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ur\OneDrive\Documents\"/>
    </mc:Choice>
  </mc:AlternateContent>
  <xr:revisionPtr revIDLastSave="0" documentId="8_{24CDB7D0-732E-4D69-BF2C-A824104FDD71}" xr6:coauthVersionLast="47" xr6:coauthVersionMax="47" xr10:uidLastSave="{00000000-0000-0000-0000-000000000000}"/>
  <bookViews>
    <workbookView xWindow="-120" yWindow="-120" windowWidth="20730" windowHeight="11040" xr2:uid="{C0A66AA8-C231-4CDA-AF77-A490EB9208FA}"/>
  </bookViews>
  <sheets>
    <sheet name="OC - Emplyees" sheetId="1" r:id="rId1"/>
  </sheets>
  <definedNames>
    <definedName name="_xlnm._FilterDatabase" localSheetId="0" hidden="1">'OC - Emplyees'!$A$7:$N$232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3" i="1" l="1"/>
  <c r="K233" i="1"/>
  <c r="J233" i="1"/>
  <c r="F233" i="1"/>
  <c r="E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233" i="1" s="1"/>
</calcChain>
</file>

<file path=xl/sharedStrings.xml><?xml version="1.0" encoding="utf-8"?>
<sst xmlns="http://schemas.openxmlformats.org/spreadsheetml/2006/main" count="1373" uniqueCount="252">
  <si>
    <t>Annexure- 6</t>
  </si>
  <si>
    <t>NAME OF CORPORATE DEBTOR :- RICHFEEL HEALTH AND BEAUTY PARIVATE LIMITED</t>
  </si>
  <si>
    <t>DATE OF COMMENCEMENT OF CIRP :- 26.08.2022</t>
  </si>
  <si>
    <t>LIST OF CREDITORS AS ON 07.10.2023</t>
  </si>
  <si>
    <t>List of Operational Creditors (Employees)</t>
  </si>
  <si>
    <t>(Amount in Rs.)</t>
  </si>
  <si>
    <t>Details of claim received</t>
  </si>
  <si>
    <t>Details of claim admitted</t>
  </si>
  <si>
    <t>Sr. No.</t>
  </si>
  <si>
    <t>Name of
authorised
representative, if any</t>
  </si>
  <si>
    <t>Name of Creditor</t>
  </si>
  <si>
    <t>Date of receipt</t>
  </si>
  <si>
    <t>Amount claimed</t>
  </si>
  <si>
    <t>Amount of
 claim admitted</t>
  </si>
  <si>
    <t>Nature of
 claim</t>
  </si>
  <si>
    <t>Whether 
related 
party?</t>
  </si>
  <si>
    <t>% of voting
 share in
CoC</t>
  </si>
  <si>
    <t>Amount of
 contingent claim</t>
  </si>
  <si>
    <t>Amount of
any mutual
 dues, that
may be setoff</t>
  </si>
  <si>
    <t>Amount of
claim not
 admitted</t>
  </si>
  <si>
    <t>Amount of
claim 
under 
verification</t>
  </si>
  <si>
    <t>Remarks, if
any</t>
  </si>
  <si>
    <t xml:space="preserve">NA </t>
  </si>
  <si>
    <t>Vaishali Rajendra Dave</t>
  </si>
  <si>
    <t>Unsecured</t>
  </si>
  <si>
    <t>No</t>
  </si>
  <si>
    <t>Admitted</t>
  </si>
  <si>
    <t>Nikita Mishra</t>
  </si>
  <si>
    <t>Pradeep Thakur</t>
  </si>
  <si>
    <t>Sumeet Tulsidas</t>
  </si>
  <si>
    <t>Mishty Ballaney</t>
  </si>
  <si>
    <t>Anurag Mehrotra</t>
  </si>
  <si>
    <t>Deepa Kampally</t>
  </si>
  <si>
    <t>Divya Balkrishna Gupta</t>
  </si>
  <si>
    <t>Sonia Gautam</t>
  </si>
  <si>
    <t>Ganesh Birajdar</t>
  </si>
  <si>
    <t>Puspa Nayak</t>
  </si>
  <si>
    <t>Vinod Kamble</t>
  </si>
  <si>
    <t>Sunil Arakh</t>
  </si>
  <si>
    <t>Pranay V Haldankar</t>
  </si>
  <si>
    <t>Anjana Khanda</t>
  </si>
  <si>
    <t>Nishaat Zaman</t>
  </si>
  <si>
    <t>Vaishali Dhotre</t>
  </si>
  <si>
    <t>Nilesh Ravindra Padwal</t>
  </si>
  <si>
    <t>Mugdha Belsare</t>
  </si>
  <si>
    <t>Vikram Pednekar</t>
  </si>
  <si>
    <t>Shabnam Rubab Mulani</t>
  </si>
  <si>
    <t>Priya Bele</t>
  </si>
  <si>
    <t>Mahesh Pandurang Nikam</t>
  </si>
  <si>
    <t>Karishma Kishore Jumani</t>
  </si>
  <si>
    <t>Mansi Kulkarni</t>
  </si>
  <si>
    <t>Meraaj Thanawala</t>
  </si>
  <si>
    <t>Usha Rani</t>
  </si>
  <si>
    <t>Priyanka Arun Damodar</t>
  </si>
  <si>
    <t>Sejal Sanjay More</t>
  </si>
  <si>
    <t>Simmi Rajnarayan Goud</t>
  </si>
  <si>
    <t>Manisha Gunjal</t>
  </si>
  <si>
    <t>Archana Patil</t>
  </si>
  <si>
    <t>Shagufta Shaikh</t>
  </si>
  <si>
    <t>Parlapati Mahammad Rafi</t>
  </si>
  <si>
    <t>Manali Varale</t>
  </si>
  <si>
    <t>Rupali Sachin Shitap</t>
  </si>
  <si>
    <t>Vaishali Deepak More</t>
  </si>
  <si>
    <t>Dr. Mohammad Asad Ansari</t>
  </si>
  <si>
    <t>Rishiraj Singh</t>
  </si>
  <si>
    <t>Dr. Apoorva Shah</t>
  </si>
  <si>
    <t>Supriya Bharat Name</t>
  </si>
  <si>
    <t>Rishu Prayadarshi</t>
  </si>
  <si>
    <t>Subhra Dixit</t>
  </si>
  <si>
    <t>Subhajeet Sarkar</t>
  </si>
  <si>
    <t>Sajid Abbas Sershiya</t>
  </si>
  <si>
    <t>Raju Daulat Halde</t>
  </si>
  <si>
    <t>Dr. Gunjan Aggarwal</t>
  </si>
  <si>
    <t>Sandeep Kumar</t>
  </si>
  <si>
    <t>Rekha Rathod</t>
  </si>
  <si>
    <t>Chandni</t>
  </si>
  <si>
    <t>Manjushah M Naik Shirodkar</t>
  </si>
  <si>
    <t>Seema Singh</t>
  </si>
  <si>
    <t>Sangeeta Sunil Gupta</t>
  </si>
  <si>
    <t>Jakir Rashid Sayed</t>
  </si>
  <si>
    <t>Tanushri Barolia</t>
  </si>
  <si>
    <t>Satish Kumar</t>
  </si>
  <si>
    <t>Subir Sen</t>
  </si>
  <si>
    <t>Soni Baranwal</t>
  </si>
  <si>
    <t>Devika Shetty</t>
  </si>
  <si>
    <t>Akshay Hirve</t>
  </si>
  <si>
    <t>Sunayana Padwal</t>
  </si>
  <si>
    <t>Sandhya Singh</t>
  </si>
  <si>
    <t>Anuradha Kashyap</t>
  </si>
  <si>
    <t>Dipak Chandan</t>
  </si>
  <si>
    <t>Neeraj Sharma</t>
  </si>
  <si>
    <t>Snehal Saboo</t>
  </si>
  <si>
    <t>Minhaj Khan</t>
  </si>
  <si>
    <t>Gopal Janardan Patil</t>
  </si>
  <si>
    <t>Kritika Prakash</t>
  </si>
  <si>
    <t>Rupa Behera</t>
  </si>
  <si>
    <t>Dr. Asmita Jangalwe</t>
  </si>
  <si>
    <t>Prachita Girish Meher</t>
  </si>
  <si>
    <t>Savita Ashok Keluskar</t>
  </si>
  <si>
    <t>Dr. Kritika Kaushik</t>
  </si>
  <si>
    <t>Tahera Mohamed Salim</t>
  </si>
  <si>
    <t>Manisha Mangesh Rane</t>
  </si>
  <si>
    <t>Lily Bastain Sheikh</t>
  </si>
  <si>
    <t>Premnath Vaman Gawade</t>
  </si>
  <si>
    <t>Meenal Deepak Sabarwal</t>
  </si>
  <si>
    <t>Rinky Dayashankar Verma</t>
  </si>
  <si>
    <t>Dr. Tahseen Junaid Muallim</t>
  </si>
  <si>
    <t>Karishma Sagar Mhaske</t>
  </si>
  <si>
    <t>Sunita Ashok Rokade</t>
  </si>
  <si>
    <t>Ms. Deepti Keshavdatt Kandpal</t>
  </si>
  <si>
    <t>Rishi Soni</t>
  </si>
  <si>
    <t>Shabnam Romani</t>
  </si>
  <si>
    <t>Khursheed Ahmed</t>
  </si>
  <si>
    <t>Dr. Razima Khatun</t>
  </si>
  <si>
    <t>Arti Salagar</t>
  </si>
  <si>
    <t>Deepa Krishna Chari</t>
  </si>
  <si>
    <t>Vaishali Savlaram Jagtap</t>
  </si>
  <si>
    <t>Vijay Ashok Ingle</t>
  </si>
  <si>
    <t>Virendra Singh</t>
  </si>
  <si>
    <t>Kedar Mulmule</t>
  </si>
  <si>
    <t>Dhananjay Vijay Kijabile</t>
  </si>
  <si>
    <t>Shama Shah</t>
  </si>
  <si>
    <t>Archana Singh</t>
  </si>
  <si>
    <t>Rajesh Mohite</t>
  </si>
  <si>
    <t>Pratiksha Vilas Kapade</t>
  </si>
  <si>
    <t>Naitik Ramesh Ruparelia</t>
  </si>
  <si>
    <t>Ajit Bhuwad</t>
  </si>
  <si>
    <t>Dinesh Bahadur Yadav</t>
  </si>
  <si>
    <t>Anil Kumar Sahu</t>
  </si>
  <si>
    <t>Javed Ali</t>
  </si>
  <si>
    <t>Shafin Varyala</t>
  </si>
  <si>
    <t>Rajendra Pandurang Khavale</t>
  </si>
  <si>
    <t>Sheetal Maruti Jadhav</t>
  </si>
  <si>
    <t>Nair Shyamlal Sadanandan</t>
  </si>
  <si>
    <t>Aartiben Sureshbhai Patel</t>
  </si>
  <si>
    <t>Anju Moni Saikia</t>
  </si>
  <si>
    <t>Sarfraz Ali</t>
  </si>
  <si>
    <t>Srishti Sharma</t>
  </si>
  <si>
    <t>Vishal Luthra</t>
  </si>
  <si>
    <t>Sachin Anant Shitap</t>
  </si>
  <si>
    <t>Sonali Uttam Phale</t>
  </si>
  <si>
    <t>Renu Ashish Raturi</t>
  </si>
  <si>
    <t>Prakash Gupta</t>
  </si>
  <si>
    <t>Kamlesh Bansal</t>
  </si>
  <si>
    <t>Kamlesh Lavantra</t>
  </si>
  <si>
    <t>Nilufar Shaikh</t>
  </si>
  <si>
    <t>Kanchan Khan</t>
  </si>
  <si>
    <t>Nilesh Parab</t>
  </si>
  <si>
    <t>Ravindra Dhanaji Patil</t>
  </si>
  <si>
    <t>Sagar More</t>
  </si>
  <si>
    <t>Hitesh Dhuri</t>
  </si>
  <si>
    <t>Shweta Sachdeva</t>
  </si>
  <si>
    <t>Rodas</t>
  </si>
  <si>
    <t>Dr. Nehal Kothari</t>
  </si>
  <si>
    <t>Vishal Gavit</t>
  </si>
  <si>
    <t>Smita Kamal Solanki</t>
  </si>
  <si>
    <t>Mohd Arshad</t>
  </si>
  <si>
    <t>Sangeeta Omprakash</t>
  </si>
  <si>
    <t>Dr. Humiera Gulzar Bhat</t>
  </si>
  <si>
    <t>Sunil Hira Patil</t>
  </si>
  <si>
    <t>Sandip P Tondwalkar</t>
  </si>
  <si>
    <t>Dr. Jyoti Mahesh Shirke</t>
  </si>
  <si>
    <t>Rajeev Wadhwa</t>
  </si>
  <si>
    <t>Kiran Vanarse</t>
  </si>
  <si>
    <t>Abdul Waheed Abdul Sayeed</t>
  </si>
  <si>
    <t>Anil Soni</t>
  </si>
  <si>
    <t>Deepak Mukherjee</t>
  </si>
  <si>
    <t>Shweta</t>
  </si>
  <si>
    <t>Kinjal Anupbharti Gosai</t>
  </si>
  <si>
    <t>Dr. Shilpi Chakraborty</t>
  </si>
  <si>
    <t>Pratiksha Shekhavat</t>
  </si>
  <si>
    <t>Dr. Tejal Raviraj Sonar</t>
  </si>
  <si>
    <t>Rahul Ramchandra Mandawkar</t>
  </si>
  <si>
    <t>Siddhesh Sakpal</t>
  </si>
  <si>
    <t>Nitin Manjrekar</t>
  </si>
  <si>
    <t>Trushnali Shelke</t>
  </si>
  <si>
    <t>Neelam Pawar</t>
  </si>
  <si>
    <t>Rakhshar Aslam Shaikh</t>
  </si>
  <si>
    <t>Siddharth Arun Kamble</t>
  </si>
  <si>
    <t>Kiran Dukhande</t>
  </si>
  <si>
    <t>Bharat Arora</t>
  </si>
  <si>
    <t>Bishnu Narayan Ojha</t>
  </si>
  <si>
    <t>Bhumika V Jadhav</t>
  </si>
  <si>
    <t>Ravi Patil</t>
  </si>
  <si>
    <t>Priti Akshay Kadam</t>
  </si>
  <si>
    <t>Dr. Karishma Raval</t>
  </si>
  <si>
    <t>Jugender Kumar</t>
  </si>
  <si>
    <t>Satyanarayan Kampalli</t>
  </si>
  <si>
    <t>Dr. Bhavna Gautam</t>
  </si>
  <si>
    <t>Nafisa Shaikha</t>
  </si>
  <si>
    <t>Rajul Mehta</t>
  </si>
  <si>
    <t>Manish Kumar</t>
  </si>
  <si>
    <t>Himanshu Rai</t>
  </si>
  <si>
    <t>Bhusand Ahire</t>
  </si>
  <si>
    <t>Neha Podar</t>
  </si>
  <si>
    <t>Dr. Sushma  Sarkar</t>
  </si>
  <si>
    <t>Talari Ramesh</t>
  </si>
  <si>
    <t>Laxmi Vishawakarma</t>
  </si>
  <si>
    <t>Menhaz Javed Shaikh</t>
  </si>
  <si>
    <t>Madhuri Vishwakarma</t>
  </si>
  <si>
    <t>Varsha  Ramesh Kahar</t>
  </si>
  <si>
    <t>Hemangi  A Dhone</t>
  </si>
  <si>
    <t>Savitri Ale</t>
  </si>
  <si>
    <t>Ajay Sahebsingh Bidlan</t>
  </si>
  <si>
    <t>Sanjay Baliasingh</t>
  </si>
  <si>
    <t>Ravindra Ramesh Bohat</t>
  </si>
  <si>
    <t>Jaya Balliya Mykalu</t>
  </si>
  <si>
    <t>Sanjeev Kumar</t>
  </si>
  <si>
    <t>Chaitali Vaibhah Jadhav</t>
  </si>
  <si>
    <t>Dr. Mahendra Vitthal Chaudhari</t>
  </si>
  <si>
    <t>Ashwini Ajit Dhuri</t>
  </si>
  <si>
    <t>Mahesh GG</t>
  </si>
  <si>
    <t>Dr. Mahendra Amravanshi</t>
  </si>
  <si>
    <t>Soni Gopal Gowda</t>
  </si>
  <si>
    <t>Shailesh Damble</t>
  </si>
  <si>
    <t>Swati Pritam Kable</t>
  </si>
  <si>
    <t>Nishidh Mistry</t>
  </si>
  <si>
    <t>Hema Mehdiratta</t>
  </si>
  <si>
    <t>Monali Shah</t>
  </si>
  <si>
    <t>ASHIT SHAH</t>
  </si>
  <si>
    <t>Sujata Nilesh Jadhav</t>
  </si>
  <si>
    <t>CDR Suraj Ghising Lama</t>
  </si>
  <si>
    <t>Dr. pranjali Dalvi</t>
  </si>
  <si>
    <t>Dr. Srikanth Bitra</t>
  </si>
  <si>
    <t>Dr. Umesh  Parekh</t>
  </si>
  <si>
    <t>Dr. Pooja Rani</t>
  </si>
  <si>
    <t>DEEPIKA TAPARIA</t>
  </si>
  <si>
    <t>SAVITA KUMARI</t>
  </si>
  <si>
    <t>KALPESH KOTECHA</t>
  </si>
  <si>
    <t>Sankar Das</t>
  </si>
  <si>
    <t>Nikhar Miglani</t>
  </si>
  <si>
    <t>Mrudula Meher</t>
  </si>
  <si>
    <t>PARESH AGIWAL</t>
  </si>
  <si>
    <t>AMOL BABIWALE</t>
  </si>
  <si>
    <t>Rajesh  Bhaskar Tambe</t>
  </si>
  <si>
    <t>Rejected</t>
  </si>
  <si>
    <t>Diptee Dilip Patkar</t>
  </si>
  <si>
    <t>Sweety Roy</t>
  </si>
  <si>
    <t>TANVI KELKAR</t>
  </si>
  <si>
    <t>SALONI DEEPIKA</t>
  </si>
  <si>
    <t>RUSHABH DOSHI</t>
  </si>
  <si>
    <t>NIKHAT DADARKAR</t>
  </si>
  <si>
    <t>MANISHA CHALKE</t>
  </si>
  <si>
    <t>Shail Rajen Desai</t>
  </si>
  <si>
    <t>Jaynal Hussen</t>
  </si>
  <si>
    <t>Vishnu Sawant</t>
  </si>
  <si>
    <t>N. Rajeshwaran</t>
  </si>
  <si>
    <t>Arun Kumar Kalia</t>
  </si>
  <si>
    <t>Rani Sandeep Salvi</t>
  </si>
  <si>
    <t>Satish Dubey</t>
  </si>
  <si>
    <t>Snigdha Tewari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</si>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</sst>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 &quot;&quot;-&quot;#,##0.00&quot; &quot;;&quot; &quot;&quot;-&quot;#&quot; &quot;;&quot; &quot;@&quot; &quot;"/>
    <numFmt numFmtId="165" formatCode="&quot; &quot;#,##0&quot; &quot;;&quot; &quot;&quot;-&quot;#,##0&quot; &quot;;&quot; &quot;&quot;-&quot;#&quot; &quot;;&quot; &quot;@&quot; &quot;"/>
    <numFmt numFmtId="166" formatCode="[$-14009]dd\-mm\-yyyy;@"/>
  </numFmts>
  <fonts count="6">
    <font>
      <sz val="10"/>
      <color theme="1"/>
      <name val="Liberation Sans"/>
    </font>
    <font>
      <sz val="10"/>
      <color rgb="FF00000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color theme="1"/>
      <name val="Liberation Sans"/>
    </font>
    <font>
      <sz val="10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2" applyFont="1" applyAlignment="1">
      <alignment horizontal="center" wrapText="1"/>
    </xf>
    <xf numFmtId="0" fontId="3" fillId="0" borderId="0" xfId="2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165" fontId="5" fillId="0" borderId="1" xfId="1" applyNumberFormat="1" applyFont="1" applyFill="1" applyBorder="1" applyAlignment="1"/>
    <xf numFmtId="165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166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164" fontId="5" fillId="0" borderId="1" xfId="1" applyFont="1" applyFill="1" applyBorder="1" applyAlignment="1"/>
    <xf numFmtId="165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165" fontId="2" fillId="0" borderId="1" xfId="1" applyNumberFormat="1" applyFont="1" applyFill="1" applyBorder="1" applyAlignment="1"/>
    <xf numFmtId="0" fontId="2" fillId="0" borderId="0" xfId="0" applyFont="1"/>
    <xf numFmtId="165" fontId="5" fillId="0" borderId="0" xfId="1" applyNumberFormat="1" applyFont="1" applyFill="1" applyAlignment="1"/>
  </cellXfs>
  <cellStyles count="3">
    <cellStyle name="Comma" xfId="1" builtinId="3"/>
    <cellStyle name="Normal" xfId="0" builtinId="0"/>
    <cellStyle name="Normal 4" xfId="2" xr:uid="{D72A26A5-71C7-4DDD-A571-4606B18E0F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3114-F84C-4160-8FF5-C4CF857DBA7F}">
  <dimension ref="A2:N233"/>
  <sheetViews>
    <sheetView tabSelected="1" topLeftCell="D1" workbookViewId="0">
      <selection activeCell="E3" sqref="E3:H3"/>
    </sheetView>
  </sheetViews>
  <sheetFormatPr defaultRowHeight="12.75"/>
  <cols>
    <col min="1" max="1" width="6.85546875" style="3" bestFit="1" customWidth="1"/>
    <col min="2" max="2" width="14.42578125" style="3" customWidth="1"/>
    <col min="3" max="3" width="27" style="3" bestFit="1" customWidth="1"/>
    <col min="4" max="4" width="14.5703125" style="3" bestFit="1" customWidth="1"/>
    <col min="5" max="5" width="18.85546875" style="23" bestFit="1" customWidth="1"/>
    <col min="6" max="6" width="19.42578125" style="23" bestFit="1" customWidth="1"/>
    <col min="7" max="7" width="13.85546875" style="3" bestFit="1" customWidth="1"/>
    <col min="8" max="9" width="13" style="3" bestFit="1" customWidth="1"/>
    <col min="10" max="10" width="15.5703125" style="3" bestFit="1" customWidth="1"/>
    <col min="11" max="11" width="17.7109375" style="3" bestFit="1" customWidth="1"/>
    <col min="12" max="12" width="14.85546875" style="3" bestFit="1" customWidth="1"/>
    <col min="13" max="13" width="15.7109375" style="3" bestFit="1" customWidth="1"/>
    <col min="14" max="14" width="19.7109375" style="3" bestFit="1" customWidth="1"/>
    <col min="15" max="16384" width="9.140625" style="3"/>
  </cols>
  <sheetData>
    <row r="2" spans="1:14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4" customHeight="1">
      <c r="A3" s="4" t="s">
        <v>1</v>
      </c>
      <c r="B3" s="4"/>
      <c r="C3" s="4"/>
      <c r="D3" s="4"/>
      <c r="E3" s="5" t="s">
        <v>2</v>
      </c>
      <c r="F3" s="5"/>
      <c r="G3" s="5"/>
      <c r="H3" s="5"/>
      <c r="I3" s="5" t="s">
        <v>3</v>
      </c>
      <c r="J3" s="5"/>
      <c r="K3" s="5"/>
      <c r="L3" s="5"/>
      <c r="M3" s="5"/>
      <c r="N3" s="5"/>
    </row>
    <row r="4" spans="1:14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>
      <c r="A5" s="6"/>
      <c r="B5" s="6"/>
      <c r="C5" s="6"/>
      <c r="D5" s="6"/>
      <c r="E5" s="7"/>
      <c r="F5" s="7"/>
      <c r="G5" s="6"/>
      <c r="H5" s="6"/>
      <c r="I5" s="6"/>
      <c r="J5" s="6"/>
      <c r="K5" s="6"/>
      <c r="L5" s="6"/>
      <c r="M5" s="6"/>
      <c r="N5" s="6" t="s">
        <v>5</v>
      </c>
    </row>
    <row r="6" spans="1:14">
      <c r="A6" s="6"/>
      <c r="B6" s="6"/>
      <c r="C6" s="6"/>
      <c r="D6" s="5" t="s">
        <v>6</v>
      </c>
      <c r="E6" s="5"/>
      <c r="F6" s="8" t="s">
        <v>7</v>
      </c>
      <c r="G6" s="8"/>
      <c r="H6" s="8"/>
      <c r="I6" s="8"/>
      <c r="J6" s="8"/>
      <c r="K6" s="6"/>
      <c r="L6" s="6"/>
      <c r="M6" s="6"/>
      <c r="N6" s="6"/>
    </row>
    <row r="7" spans="1:14" s="13" customFormat="1" ht="51">
      <c r="A7" s="9" t="s">
        <v>8</v>
      </c>
      <c r="B7" s="10" t="s">
        <v>9</v>
      </c>
      <c r="C7" s="9" t="s">
        <v>10</v>
      </c>
      <c r="D7" s="9" t="s">
        <v>11</v>
      </c>
      <c r="E7" s="11" t="s">
        <v>12</v>
      </c>
      <c r="F7" s="12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9" t="s">
        <v>21</v>
      </c>
    </row>
    <row r="8" spans="1:14">
      <c r="A8" s="6">
        <v>1</v>
      </c>
      <c r="B8" s="14" t="s">
        <v>22</v>
      </c>
      <c r="C8" s="6" t="s">
        <v>23</v>
      </c>
      <c r="D8" s="15">
        <v>44810</v>
      </c>
      <c r="E8" s="7">
        <v>60000</v>
      </c>
      <c r="F8" s="7">
        <v>60000</v>
      </c>
      <c r="G8" s="16" t="s">
        <v>24</v>
      </c>
      <c r="H8" s="16" t="s">
        <v>25</v>
      </c>
      <c r="I8" s="16" t="s">
        <v>25</v>
      </c>
      <c r="J8" s="17">
        <v>0</v>
      </c>
      <c r="K8" s="17">
        <v>0</v>
      </c>
      <c r="L8" s="18">
        <f>+E8-F8</f>
        <v>0</v>
      </c>
      <c r="M8" s="17">
        <v>0</v>
      </c>
      <c r="N8" s="19" t="s">
        <v>26</v>
      </c>
    </row>
    <row r="9" spans="1:14">
      <c r="A9" s="6">
        <v>2</v>
      </c>
      <c r="B9" s="14" t="s">
        <v>22</v>
      </c>
      <c r="C9" s="6" t="s">
        <v>27</v>
      </c>
      <c r="D9" s="15">
        <v>44809</v>
      </c>
      <c r="E9" s="7">
        <v>70750</v>
      </c>
      <c r="F9" s="7">
        <v>70750</v>
      </c>
      <c r="G9" s="16" t="s">
        <v>24</v>
      </c>
      <c r="H9" s="16" t="s">
        <v>25</v>
      </c>
      <c r="I9" s="16" t="s">
        <v>25</v>
      </c>
      <c r="J9" s="17">
        <v>0</v>
      </c>
      <c r="K9" s="17">
        <v>0</v>
      </c>
      <c r="L9" s="18">
        <f t="shared" ref="L9:L72" si="0">+E9-F9</f>
        <v>0</v>
      </c>
      <c r="M9" s="17">
        <v>0</v>
      </c>
      <c r="N9" s="19" t="s">
        <v>26</v>
      </c>
    </row>
    <row r="10" spans="1:14">
      <c r="A10" s="6">
        <v>3</v>
      </c>
      <c r="B10" s="14" t="s">
        <v>22</v>
      </c>
      <c r="C10" s="6" t="s">
        <v>28</v>
      </c>
      <c r="D10" s="15">
        <v>44809</v>
      </c>
      <c r="E10" s="7">
        <v>567318</v>
      </c>
      <c r="F10" s="7">
        <v>337577</v>
      </c>
      <c r="G10" s="16" t="s">
        <v>24</v>
      </c>
      <c r="H10" s="16" t="s">
        <v>25</v>
      </c>
      <c r="I10" s="16" t="s">
        <v>25</v>
      </c>
      <c r="J10" s="17">
        <v>0</v>
      </c>
      <c r="K10" s="17">
        <v>0</v>
      </c>
      <c r="L10" s="18">
        <f t="shared" si="0"/>
        <v>229741</v>
      </c>
      <c r="M10" s="17">
        <v>0</v>
      </c>
      <c r="N10" s="19" t="s">
        <v>26</v>
      </c>
    </row>
    <row r="11" spans="1:14">
      <c r="A11" s="6">
        <v>4</v>
      </c>
      <c r="B11" s="14" t="s">
        <v>22</v>
      </c>
      <c r="C11" s="6" t="s">
        <v>29</v>
      </c>
      <c r="D11" s="15">
        <v>44810</v>
      </c>
      <c r="E11" s="7">
        <v>75284</v>
      </c>
      <c r="F11" s="7">
        <v>75284</v>
      </c>
      <c r="G11" s="16" t="s">
        <v>24</v>
      </c>
      <c r="H11" s="16" t="s">
        <v>25</v>
      </c>
      <c r="I11" s="16" t="s">
        <v>25</v>
      </c>
      <c r="J11" s="17">
        <v>0</v>
      </c>
      <c r="K11" s="17">
        <v>0</v>
      </c>
      <c r="L11" s="18">
        <f t="shared" si="0"/>
        <v>0</v>
      </c>
      <c r="M11" s="17">
        <v>0</v>
      </c>
      <c r="N11" s="19" t="s">
        <v>26</v>
      </c>
    </row>
    <row r="12" spans="1:14">
      <c r="A12" s="6">
        <v>5</v>
      </c>
      <c r="B12" s="14" t="s">
        <v>22</v>
      </c>
      <c r="C12" s="6" t="s">
        <v>30</v>
      </c>
      <c r="D12" s="15">
        <v>44811</v>
      </c>
      <c r="E12" s="7">
        <v>198621</v>
      </c>
      <c r="F12" s="7">
        <v>126998</v>
      </c>
      <c r="G12" s="16" t="s">
        <v>24</v>
      </c>
      <c r="H12" s="16" t="s">
        <v>25</v>
      </c>
      <c r="I12" s="16" t="s">
        <v>25</v>
      </c>
      <c r="J12" s="17">
        <v>0</v>
      </c>
      <c r="K12" s="17">
        <v>0</v>
      </c>
      <c r="L12" s="18">
        <f t="shared" si="0"/>
        <v>71623</v>
      </c>
      <c r="M12" s="17">
        <v>0</v>
      </c>
      <c r="N12" s="19" t="s">
        <v>26</v>
      </c>
    </row>
    <row r="13" spans="1:14">
      <c r="A13" s="6">
        <v>6</v>
      </c>
      <c r="B13" s="14" t="s">
        <v>22</v>
      </c>
      <c r="C13" s="6" t="s">
        <v>31</v>
      </c>
      <c r="D13" s="15">
        <v>44811</v>
      </c>
      <c r="E13" s="7">
        <v>72168</v>
      </c>
      <c r="F13" s="7">
        <v>71391</v>
      </c>
      <c r="G13" s="16" t="s">
        <v>24</v>
      </c>
      <c r="H13" s="16" t="s">
        <v>25</v>
      </c>
      <c r="I13" s="16" t="s">
        <v>25</v>
      </c>
      <c r="J13" s="17">
        <v>0</v>
      </c>
      <c r="K13" s="17">
        <v>0</v>
      </c>
      <c r="L13" s="18">
        <f t="shared" si="0"/>
        <v>777</v>
      </c>
      <c r="M13" s="17">
        <v>0</v>
      </c>
      <c r="N13" s="19" t="s">
        <v>26</v>
      </c>
    </row>
    <row r="14" spans="1:14">
      <c r="A14" s="6">
        <v>7</v>
      </c>
      <c r="B14" s="14" t="s">
        <v>22</v>
      </c>
      <c r="C14" s="6" t="s">
        <v>32</v>
      </c>
      <c r="D14" s="15">
        <v>44812</v>
      </c>
      <c r="E14" s="7">
        <v>77853</v>
      </c>
      <c r="F14" s="7">
        <v>77853</v>
      </c>
      <c r="G14" s="16" t="s">
        <v>24</v>
      </c>
      <c r="H14" s="16" t="s">
        <v>25</v>
      </c>
      <c r="I14" s="16" t="s">
        <v>25</v>
      </c>
      <c r="J14" s="17">
        <v>0</v>
      </c>
      <c r="K14" s="17">
        <v>0</v>
      </c>
      <c r="L14" s="18">
        <f t="shared" si="0"/>
        <v>0</v>
      </c>
      <c r="M14" s="17">
        <v>0</v>
      </c>
      <c r="N14" s="19" t="s">
        <v>26</v>
      </c>
    </row>
    <row r="15" spans="1:14">
      <c r="A15" s="6">
        <v>8</v>
      </c>
      <c r="B15" s="14" t="s">
        <v>22</v>
      </c>
      <c r="C15" s="6" t="s">
        <v>33</v>
      </c>
      <c r="D15" s="15">
        <v>44812</v>
      </c>
      <c r="E15" s="7">
        <v>125000</v>
      </c>
      <c r="F15" s="7">
        <v>103461</v>
      </c>
      <c r="G15" s="16" t="s">
        <v>24</v>
      </c>
      <c r="H15" s="16" t="s">
        <v>25</v>
      </c>
      <c r="I15" s="16" t="s">
        <v>25</v>
      </c>
      <c r="J15" s="17">
        <v>0</v>
      </c>
      <c r="K15" s="17">
        <v>0</v>
      </c>
      <c r="L15" s="18">
        <f t="shared" si="0"/>
        <v>21539</v>
      </c>
      <c r="M15" s="17">
        <v>0</v>
      </c>
      <c r="N15" s="19" t="s">
        <v>26</v>
      </c>
    </row>
    <row r="16" spans="1:14">
      <c r="A16" s="6">
        <v>9</v>
      </c>
      <c r="B16" s="14" t="s">
        <v>22</v>
      </c>
      <c r="C16" s="6" t="s">
        <v>34</v>
      </c>
      <c r="D16" s="15">
        <v>44812</v>
      </c>
      <c r="E16" s="7">
        <v>60000</v>
      </c>
      <c r="F16" s="7">
        <v>60000</v>
      </c>
      <c r="G16" s="16" t="s">
        <v>24</v>
      </c>
      <c r="H16" s="16" t="s">
        <v>25</v>
      </c>
      <c r="I16" s="16" t="s">
        <v>25</v>
      </c>
      <c r="J16" s="17">
        <v>0</v>
      </c>
      <c r="K16" s="17">
        <v>0</v>
      </c>
      <c r="L16" s="18">
        <f t="shared" si="0"/>
        <v>0</v>
      </c>
      <c r="M16" s="17">
        <v>0</v>
      </c>
      <c r="N16" s="19" t="s">
        <v>26</v>
      </c>
    </row>
    <row r="17" spans="1:14">
      <c r="A17" s="6">
        <v>10</v>
      </c>
      <c r="B17" s="14" t="s">
        <v>22</v>
      </c>
      <c r="C17" s="6" t="s">
        <v>35</v>
      </c>
      <c r="D17" s="15">
        <v>44812</v>
      </c>
      <c r="E17" s="7">
        <v>52348</v>
      </c>
      <c r="F17" s="7">
        <v>34781</v>
      </c>
      <c r="G17" s="16" t="s">
        <v>24</v>
      </c>
      <c r="H17" s="16" t="s">
        <v>25</v>
      </c>
      <c r="I17" s="16" t="s">
        <v>25</v>
      </c>
      <c r="J17" s="17">
        <v>0</v>
      </c>
      <c r="K17" s="17">
        <v>0</v>
      </c>
      <c r="L17" s="18">
        <f t="shared" si="0"/>
        <v>17567</v>
      </c>
      <c r="M17" s="17">
        <v>0</v>
      </c>
      <c r="N17" s="19" t="s">
        <v>26</v>
      </c>
    </row>
    <row r="18" spans="1:14">
      <c r="A18" s="6">
        <v>11</v>
      </c>
      <c r="B18" s="14" t="s">
        <v>22</v>
      </c>
      <c r="C18" s="6" t="s">
        <v>36</v>
      </c>
      <c r="D18" s="15">
        <v>44812</v>
      </c>
      <c r="E18" s="7">
        <v>106342</v>
      </c>
      <c r="F18" s="7">
        <v>15269</v>
      </c>
      <c r="G18" s="16" t="s">
        <v>24</v>
      </c>
      <c r="H18" s="16" t="s">
        <v>25</v>
      </c>
      <c r="I18" s="16" t="s">
        <v>25</v>
      </c>
      <c r="J18" s="17">
        <v>0</v>
      </c>
      <c r="K18" s="17">
        <v>0</v>
      </c>
      <c r="L18" s="18">
        <f t="shared" si="0"/>
        <v>91073</v>
      </c>
      <c r="M18" s="17">
        <v>0</v>
      </c>
      <c r="N18" s="19" t="s">
        <v>26</v>
      </c>
    </row>
    <row r="19" spans="1:14">
      <c r="A19" s="6">
        <v>12</v>
      </c>
      <c r="B19" s="14" t="s">
        <v>22</v>
      </c>
      <c r="C19" s="6" t="s">
        <v>37</v>
      </c>
      <c r="D19" s="15">
        <v>44812</v>
      </c>
      <c r="E19" s="7">
        <v>84000</v>
      </c>
      <c r="F19" s="7">
        <v>1568</v>
      </c>
      <c r="G19" s="16" t="s">
        <v>24</v>
      </c>
      <c r="H19" s="16" t="s">
        <v>25</v>
      </c>
      <c r="I19" s="16" t="s">
        <v>25</v>
      </c>
      <c r="J19" s="17">
        <v>0</v>
      </c>
      <c r="K19" s="17">
        <v>0</v>
      </c>
      <c r="L19" s="18">
        <f t="shared" si="0"/>
        <v>82432</v>
      </c>
      <c r="M19" s="17">
        <v>0</v>
      </c>
      <c r="N19" s="19" t="s">
        <v>26</v>
      </c>
    </row>
    <row r="20" spans="1:14">
      <c r="A20" s="6">
        <v>13</v>
      </c>
      <c r="B20" s="14" t="s">
        <v>22</v>
      </c>
      <c r="C20" s="6" t="s">
        <v>38</v>
      </c>
      <c r="D20" s="15">
        <v>44812</v>
      </c>
      <c r="E20" s="7">
        <v>656326</v>
      </c>
      <c r="F20" s="7">
        <v>187154</v>
      </c>
      <c r="G20" s="16" t="s">
        <v>24</v>
      </c>
      <c r="H20" s="16" t="s">
        <v>25</v>
      </c>
      <c r="I20" s="16" t="s">
        <v>25</v>
      </c>
      <c r="J20" s="17">
        <v>0</v>
      </c>
      <c r="K20" s="17">
        <v>0</v>
      </c>
      <c r="L20" s="18">
        <f t="shared" si="0"/>
        <v>469172</v>
      </c>
      <c r="M20" s="17">
        <v>0</v>
      </c>
      <c r="N20" s="19" t="s">
        <v>26</v>
      </c>
    </row>
    <row r="21" spans="1:14">
      <c r="A21" s="6">
        <v>14</v>
      </c>
      <c r="B21" s="14" t="s">
        <v>22</v>
      </c>
      <c r="C21" s="6" t="s">
        <v>39</v>
      </c>
      <c r="D21" s="15">
        <v>44812</v>
      </c>
      <c r="E21" s="7">
        <v>158607</v>
      </c>
      <c r="F21" s="7">
        <v>82253</v>
      </c>
      <c r="G21" s="16" t="s">
        <v>24</v>
      </c>
      <c r="H21" s="16" t="s">
        <v>25</v>
      </c>
      <c r="I21" s="16" t="s">
        <v>25</v>
      </c>
      <c r="J21" s="17">
        <v>0</v>
      </c>
      <c r="K21" s="17">
        <v>0</v>
      </c>
      <c r="L21" s="18">
        <f t="shared" si="0"/>
        <v>76354</v>
      </c>
      <c r="M21" s="17">
        <v>0</v>
      </c>
      <c r="N21" s="19" t="s">
        <v>26</v>
      </c>
    </row>
    <row r="22" spans="1:14">
      <c r="A22" s="6">
        <v>15</v>
      </c>
      <c r="B22" s="14" t="s">
        <v>22</v>
      </c>
      <c r="C22" s="6" t="s">
        <v>40</v>
      </c>
      <c r="D22" s="15">
        <v>44812</v>
      </c>
      <c r="E22" s="7">
        <v>270487</v>
      </c>
      <c r="F22" s="7">
        <v>42507</v>
      </c>
      <c r="G22" s="16" t="s">
        <v>24</v>
      </c>
      <c r="H22" s="16" t="s">
        <v>25</v>
      </c>
      <c r="I22" s="16" t="s">
        <v>25</v>
      </c>
      <c r="J22" s="17">
        <v>0</v>
      </c>
      <c r="K22" s="17">
        <v>0</v>
      </c>
      <c r="L22" s="18">
        <f t="shared" si="0"/>
        <v>227980</v>
      </c>
      <c r="M22" s="17">
        <v>0</v>
      </c>
      <c r="N22" s="19" t="s">
        <v>26</v>
      </c>
    </row>
    <row r="23" spans="1:14">
      <c r="A23" s="6">
        <v>16</v>
      </c>
      <c r="B23" s="14" t="s">
        <v>22</v>
      </c>
      <c r="C23" s="6" t="s">
        <v>41</v>
      </c>
      <c r="D23" s="15">
        <v>44812</v>
      </c>
      <c r="E23" s="7">
        <v>20250</v>
      </c>
      <c r="F23" s="7">
        <v>20250</v>
      </c>
      <c r="G23" s="16" t="s">
        <v>24</v>
      </c>
      <c r="H23" s="16" t="s">
        <v>25</v>
      </c>
      <c r="I23" s="16" t="s">
        <v>25</v>
      </c>
      <c r="J23" s="17">
        <v>0</v>
      </c>
      <c r="K23" s="17">
        <v>0</v>
      </c>
      <c r="L23" s="18">
        <f t="shared" si="0"/>
        <v>0</v>
      </c>
      <c r="M23" s="17">
        <v>0</v>
      </c>
      <c r="N23" s="19" t="s">
        <v>26</v>
      </c>
    </row>
    <row r="24" spans="1:14">
      <c r="A24" s="6">
        <v>17</v>
      </c>
      <c r="B24" s="14" t="s">
        <v>22</v>
      </c>
      <c r="C24" s="6" t="s">
        <v>42</v>
      </c>
      <c r="D24" s="15">
        <v>44813</v>
      </c>
      <c r="E24" s="7">
        <v>30000</v>
      </c>
      <c r="F24" s="7">
        <v>28881</v>
      </c>
      <c r="G24" s="16" t="s">
        <v>24</v>
      </c>
      <c r="H24" s="16" t="s">
        <v>25</v>
      </c>
      <c r="I24" s="16" t="s">
        <v>25</v>
      </c>
      <c r="J24" s="17">
        <v>0</v>
      </c>
      <c r="K24" s="17">
        <v>0</v>
      </c>
      <c r="L24" s="18">
        <f t="shared" si="0"/>
        <v>1119</v>
      </c>
      <c r="M24" s="17">
        <v>0</v>
      </c>
      <c r="N24" s="19" t="s">
        <v>26</v>
      </c>
    </row>
    <row r="25" spans="1:14">
      <c r="A25" s="6">
        <v>18</v>
      </c>
      <c r="B25" s="14" t="s">
        <v>22</v>
      </c>
      <c r="C25" s="6" t="s">
        <v>43</v>
      </c>
      <c r="D25" s="15">
        <v>44813</v>
      </c>
      <c r="E25" s="7">
        <v>2571</v>
      </c>
      <c r="F25" s="7">
        <v>2517</v>
      </c>
      <c r="G25" s="16" t="s">
        <v>24</v>
      </c>
      <c r="H25" s="16" t="s">
        <v>25</v>
      </c>
      <c r="I25" s="16" t="s">
        <v>25</v>
      </c>
      <c r="J25" s="17">
        <v>0</v>
      </c>
      <c r="K25" s="17">
        <v>0</v>
      </c>
      <c r="L25" s="18">
        <f t="shared" si="0"/>
        <v>54</v>
      </c>
      <c r="M25" s="17">
        <v>0</v>
      </c>
      <c r="N25" s="19" t="s">
        <v>26</v>
      </c>
    </row>
    <row r="26" spans="1:14">
      <c r="A26" s="6">
        <v>19</v>
      </c>
      <c r="B26" s="14" t="s">
        <v>22</v>
      </c>
      <c r="C26" s="6" t="s">
        <v>44</v>
      </c>
      <c r="D26" s="15">
        <v>44813</v>
      </c>
      <c r="E26" s="7">
        <v>62567</v>
      </c>
      <c r="F26" s="7">
        <v>49951</v>
      </c>
      <c r="G26" s="16" t="s">
        <v>24</v>
      </c>
      <c r="H26" s="16" t="s">
        <v>25</v>
      </c>
      <c r="I26" s="16" t="s">
        <v>25</v>
      </c>
      <c r="J26" s="17">
        <v>0</v>
      </c>
      <c r="K26" s="17">
        <v>0</v>
      </c>
      <c r="L26" s="18">
        <f t="shared" si="0"/>
        <v>12616</v>
      </c>
      <c r="M26" s="17">
        <v>0</v>
      </c>
      <c r="N26" s="19" t="s">
        <v>26</v>
      </c>
    </row>
    <row r="27" spans="1:14">
      <c r="A27" s="6">
        <v>20</v>
      </c>
      <c r="B27" s="14" t="s">
        <v>22</v>
      </c>
      <c r="C27" s="6" t="s">
        <v>45</v>
      </c>
      <c r="D27" s="15">
        <v>44813</v>
      </c>
      <c r="E27" s="7">
        <v>109946</v>
      </c>
      <c r="F27" s="7">
        <v>77779</v>
      </c>
      <c r="G27" s="16" t="s">
        <v>24</v>
      </c>
      <c r="H27" s="16" t="s">
        <v>25</v>
      </c>
      <c r="I27" s="16" t="s">
        <v>25</v>
      </c>
      <c r="J27" s="17">
        <v>0</v>
      </c>
      <c r="K27" s="17">
        <v>0</v>
      </c>
      <c r="L27" s="18">
        <f t="shared" si="0"/>
        <v>32167</v>
      </c>
      <c r="M27" s="17">
        <v>0</v>
      </c>
      <c r="N27" s="19" t="s">
        <v>26</v>
      </c>
    </row>
    <row r="28" spans="1:14">
      <c r="A28" s="6">
        <v>21</v>
      </c>
      <c r="B28" s="14" t="s">
        <v>22</v>
      </c>
      <c r="C28" s="6" t="s">
        <v>46</v>
      </c>
      <c r="D28" s="15">
        <v>44813</v>
      </c>
      <c r="E28" s="7">
        <v>49100</v>
      </c>
      <c r="F28" s="7">
        <v>22762</v>
      </c>
      <c r="G28" s="16" t="s">
        <v>24</v>
      </c>
      <c r="H28" s="16" t="s">
        <v>25</v>
      </c>
      <c r="I28" s="16" t="s">
        <v>25</v>
      </c>
      <c r="J28" s="17">
        <v>0</v>
      </c>
      <c r="K28" s="17">
        <v>0</v>
      </c>
      <c r="L28" s="18">
        <f t="shared" si="0"/>
        <v>26338</v>
      </c>
      <c r="M28" s="17">
        <v>0</v>
      </c>
      <c r="N28" s="19" t="s">
        <v>26</v>
      </c>
    </row>
    <row r="29" spans="1:14">
      <c r="A29" s="6">
        <v>22</v>
      </c>
      <c r="B29" s="14" t="s">
        <v>22</v>
      </c>
      <c r="C29" s="6" t="s">
        <v>47</v>
      </c>
      <c r="D29" s="15">
        <v>44813</v>
      </c>
      <c r="E29" s="7">
        <v>510000</v>
      </c>
      <c r="F29" s="7">
        <v>292347</v>
      </c>
      <c r="G29" s="16" t="s">
        <v>24</v>
      </c>
      <c r="H29" s="16" t="s">
        <v>25</v>
      </c>
      <c r="I29" s="16" t="s">
        <v>25</v>
      </c>
      <c r="J29" s="17">
        <v>0</v>
      </c>
      <c r="K29" s="17">
        <v>0</v>
      </c>
      <c r="L29" s="18">
        <f t="shared" si="0"/>
        <v>217653</v>
      </c>
      <c r="M29" s="17">
        <v>0</v>
      </c>
      <c r="N29" s="19" t="s">
        <v>26</v>
      </c>
    </row>
    <row r="30" spans="1:14">
      <c r="A30" s="6">
        <v>23</v>
      </c>
      <c r="B30" s="14" t="s">
        <v>22</v>
      </c>
      <c r="C30" s="6" t="s">
        <v>48</v>
      </c>
      <c r="D30" s="15">
        <v>44813</v>
      </c>
      <c r="E30" s="7">
        <v>38621</v>
      </c>
      <c r="F30" s="7">
        <v>38621</v>
      </c>
      <c r="G30" s="16" t="s">
        <v>24</v>
      </c>
      <c r="H30" s="16" t="s">
        <v>25</v>
      </c>
      <c r="I30" s="16" t="s">
        <v>25</v>
      </c>
      <c r="J30" s="17">
        <v>0</v>
      </c>
      <c r="K30" s="17">
        <v>0</v>
      </c>
      <c r="L30" s="18">
        <f t="shared" si="0"/>
        <v>0</v>
      </c>
      <c r="M30" s="17">
        <v>0</v>
      </c>
      <c r="N30" s="19" t="s">
        <v>26</v>
      </c>
    </row>
    <row r="31" spans="1:14">
      <c r="A31" s="6">
        <v>24</v>
      </c>
      <c r="B31" s="14" t="s">
        <v>22</v>
      </c>
      <c r="C31" s="6" t="s">
        <v>49</v>
      </c>
      <c r="D31" s="15">
        <v>44813</v>
      </c>
      <c r="E31" s="7">
        <v>105000</v>
      </c>
      <c r="F31" s="7">
        <v>29018</v>
      </c>
      <c r="G31" s="16" t="s">
        <v>24</v>
      </c>
      <c r="H31" s="16" t="s">
        <v>25</v>
      </c>
      <c r="I31" s="16" t="s">
        <v>25</v>
      </c>
      <c r="J31" s="17">
        <v>0</v>
      </c>
      <c r="K31" s="17">
        <v>0</v>
      </c>
      <c r="L31" s="18">
        <f t="shared" si="0"/>
        <v>75982</v>
      </c>
      <c r="M31" s="17">
        <v>0</v>
      </c>
      <c r="N31" s="19" t="s">
        <v>26</v>
      </c>
    </row>
    <row r="32" spans="1:14">
      <c r="A32" s="6">
        <v>25</v>
      </c>
      <c r="B32" s="14" t="s">
        <v>22</v>
      </c>
      <c r="C32" s="6" t="s">
        <v>50</v>
      </c>
      <c r="D32" s="15">
        <v>44813</v>
      </c>
      <c r="E32" s="7">
        <v>131030</v>
      </c>
      <c r="F32" s="7">
        <v>53559</v>
      </c>
      <c r="G32" s="16" t="s">
        <v>24</v>
      </c>
      <c r="H32" s="16" t="s">
        <v>25</v>
      </c>
      <c r="I32" s="16" t="s">
        <v>25</v>
      </c>
      <c r="J32" s="17">
        <v>0</v>
      </c>
      <c r="K32" s="17">
        <v>0</v>
      </c>
      <c r="L32" s="18">
        <f t="shared" si="0"/>
        <v>77471</v>
      </c>
      <c r="M32" s="17">
        <v>0</v>
      </c>
      <c r="N32" s="19" t="s">
        <v>26</v>
      </c>
    </row>
    <row r="33" spans="1:14">
      <c r="A33" s="6">
        <v>26</v>
      </c>
      <c r="B33" s="14" t="s">
        <v>22</v>
      </c>
      <c r="C33" s="6" t="s">
        <v>51</v>
      </c>
      <c r="D33" s="15">
        <v>44813</v>
      </c>
      <c r="E33" s="7">
        <v>435637</v>
      </c>
      <c r="F33" s="7">
        <v>205819</v>
      </c>
      <c r="G33" s="16" t="s">
        <v>24</v>
      </c>
      <c r="H33" s="16" t="s">
        <v>25</v>
      </c>
      <c r="I33" s="16" t="s">
        <v>25</v>
      </c>
      <c r="J33" s="17">
        <v>0</v>
      </c>
      <c r="K33" s="17">
        <v>0</v>
      </c>
      <c r="L33" s="18">
        <f t="shared" si="0"/>
        <v>229818</v>
      </c>
      <c r="M33" s="17">
        <v>0</v>
      </c>
      <c r="N33" s="19" t="s">
        <v>26</v>
      </c>
    </row>
    <row r="34" spans="1:14">
      <c r="A34" s="6">
        <v>27</v>
      </c>
      <c r="B34" s="14" t="s">
        <v>22</v>
      </c>
      <c r="C34" s="6" t="s">
        <v>52</v>
      </c>
      <c r="D34" s="15">
        <v>44813</v>
      </c>
      <c r="E34" s="7">
        <v>40000</v>
      </c>
      <c r="F34" s="7">
        <v>24201</v>
      </c>
      <c r="G34" s="16" t="s">
        <v>24</v>
      </c>
      <c r="H34" s="16" t="s">
        <v>25</v>
      </c>
      <c r="I34" s="16" t="s">
        <v>25</v>
      </c>
      <c r="J34" s="17">
        <v>0</v>
      </c>
      <c r="K34" s="17">
        <v>0</v>
      </c>
      <c r="L34" s="18">
        <f t="shared" si="0"/>
        <v>15799</v>
      </c>
      <c r="M34" s="17">
        <v>0</v>
      </c>
      <c r="N34" s="19" t="s">
        <v>26</v>
      </c>
    </row>
    <row r="35" spans="1:14">
      <c r="A35" s="6">
        <v>28</v>
      </c>
      <c r="B35" s="14" t="s">
        <v>22</v>
      </c>
      <c r="C35" s="6" t="s">
        <v>53</v>
      </c>
      <c r="D35" s="15">
        <v>44813</v>
      </c>
      <c r="E35" s="7">
        <v>16600</v>
      </c>
      <c r="F35" s="7">
        <v>16600</v>
      </c>
      <c r="G35" s="16" t="s">
        <v>24</v>
      </c>
      <c r="H35" s="16" t="s">
        <v>25</v>
      </c>
      <c r="I35" s="16" t="s">
        <v>25</v>
      </c>
      <c r="J35" s="17">
        <v>0</v>
      </c>
      <c r="K35" s="17">
        <v>0</v>
      </c>
      <c r="L35" s="18">
        <f t="shared" si="0"/>
        <v>0</v>
      </c>
      <c r="M35" s="17">
        <v>0</v>
      </c>
      <c r="N35" s="19" t="s">
        <v>26</v>
      </c>
    </row>
    <row r="36" spans="1:14">
      <c r="A36" s="6">
        <v>29</v>
      </c>
      <c r="B36" s="14" t="s">
        <v>22</v>
      </c>
      <c r="C36" s="6" t="s">
        <v>54</v>
      </c>
      <c r="D36" s="15">
        <v>44813</v>
      </c>
      <c r="E36" s="7">
        <v>71990</v>
      </c>
      <c r="F36" s="7">
        <v>71990</v>
      </c>
      <c r="G36" s="16" t="s">
        <v>24</v>
      </c>
      <c r="H36" s="16" t="s">
        <v>25</v>
      </c>
      <c r="I36" s="16" t="s">
        <v>25</v>
      </c>
      <c r="J36" s="17">
        <v>0</v>
      </c>
      <c r="K36" s="17">
        <v>0</v>
      </c>
      <c r="L36" s="18">
        <f t="shared" si="0"/>
        <v>0</v>
      </c>
      <c r="M36" s="17">
        <v>0</v>
      </c>
      <c r="N36" s="19" t="s">
        <v>26</v>
      </c>
    </row>
    <row r="37" spans="1:14">
      <c r="A37" s="6">
        <v>30</v>
      </c>
      <c r="B37" s="14" t="s">
        <v>22</v>
      </c>
      <c r="C37" s="6" t="s">
        <v>55</v>
      </c>
      <c r="D37" s="15">
        <v>44813</v>
      </c>
      <c r="E37" s="7">
        <v>16830</v>
      </c>
      <c r="F37" s="7">
        <v>14825</v>
      </c>
      <c r="G37" s="16" t="s">
        <v>24</v>
      </c>
      <c r="H37" s="16" t="s">
        <v>25</v>
      </c>
      <c r="I37" s="16" t="s">
        <v>25</v>
      </c>
      <c r="J37" s="17">
        <v>0</v>
      </c>
      <c r="K37" s="17">
        <v>0</v>
      </c>
      <c r="L37" s="18">
        <f t="shared" si="0"/>
        <v>2005</v>
      </c>
      <c r="M37" s="17">
        <v>0</v>
      </c>
      <c r="N37" s="19" t="s">
        <v>26</v>
      </c>
    </row>
    <row r="38" spans="1:14">
      <c r="A38" s="6">
        <v>31</v>
      </c>
      <c r="B38" s="14" t="s">
        <v>22</v>
      </c>
      <c r="C38" s="6" t="s">
        <v>56</v>
      </c>
      <c r="D38" s="15">
        <v>44813</v>
      </c>
      <c r="E38" s="7">
        <v>15939</v>
      </c>
      <c r="F38" s="7">
        <v>14831</v>
      </c>
      <c r="G38" s="16" t="s">
        <v>24</v>
      </c>
      <c r="H38" s="16" t="s">
        <v>25</v>
      </c>
      <c r="I38" s="16" t="s">
        <v>25</v>
      </c>
      <c r="J38" s="17">
        <v>0</v>
      </c>
      <c r="K38" s="17">
        <v>0</v>
      </c>
      <c r="L38" s="18">
        <f t="shared" si="0"/>
        <v>1108</v>
      </c>
      <c r="M38" s="17">
        <v>0</v>
      </c>
      <c r="N38" s="19" t="s">
        <v>26</v>
      </c>
    </row>
    <row r="39" spans="1:14">
      <c r="A39" s="6">
        <v>32</v>
      </c>
      <c r="B39" s="14" t="s">
        <v>22</v>
      </c>
      <c r="C39" s="6" t="s">
        <v>57</v>
      </c>
      <c r="D39" s="15">
        <v>44813</v>
      </c>
      <c r="E39" s="7">
        <v>162000</v>
      </c>
      <c r="F39" s="7">
        <v>29656</v>
      </c>
      <c r="G39" s="16" t="s">
        <v>24</v>
      </c>
      <c r="H39" s="16" t="s">
        <v>25</v>
      </c>
      <c r="I39" s="16" t="s">
        <v>25</v>
      </c>
      <c r="J39" s="17">
        <v>0</v>
      </c>
      <c r="K39" s="17">
        <v>0</v>
      </c>
      <c r="L39" s="18">
        <f t="shared" si="0"/>
        <v>132344</v>
      </c>
      <c r="M39" s="17">
        <v>0</v>
      </c>
      <c r="N39" s="19" t="s">
        <v>26</v>
      </c>
    </row>
    <row r="40" spans="1:14">
      <c r="A40" s="6">
        <v>33</v>
      </c>
      <c r="B40" s="14" t="s">
        <v>22</v>
      </c>
      <c r="C40" s="6" t="s">
        <v>58</v>
      </c>
      <c r="D40" s="15">
        <v>44813</v>
      </c>
      <c r="E40" s="7">
        <v>33625</v>
      </c>
      <c r="F40" s="7">
        <v>13226</v>
      </c>
      <c r="G40" s="16" t="s">
        <v>24</v>
      </c>
      <c r="H40" s="16" t="s">
        <v>25</v>
      </c>
      <c r="I40" s="16" t="s">
        <v>25</v>
      </c>
      <c r="J40" s="17">
        <v>0</v>
      </c>
      <c r="K40" s="17">
        <v>0</v>
      </c>
      <c r="L40" s="18">
        <f t="shared" si="0"/>
        <v>20399</v>
      </c>
      <c r="M40" s="17">
        <v>0</v>
      </c>
      <c r="N40" s="19" t="s">
        <v>26</v>
      </c>
    </row>
    <row r="41" spans="1:14">
      <c r="A41" s="6">
        <v>34</v>
      </c>
      <c r="B41" s="14" t="s">
        <v>22</v>
      </c>
      <c r="C41" s="6" t="s">
        <v>59</v>
      </c>
      <c r="D41" s="15">
        <v>44813</v>
      </c>
      <c r="E41" s="7">
        <v>45200</v>
      </c>
      <c r="F41" s="7">
        <v>39740</v>
      </c>
      <c r="G41" s="16" t="s">
        <v>24</v>
      </c>
      <c r="H41" s="16" t="s">
        <v>25</v>
      </c>
      <c r="I41" s="16" t="s">
        <v>25</v>
      </c>
      <c r="J41" s="17">
        <v>0</v>
      </c>
      <c r="K41" s="17">
        <v>0</v>
      </c>
      <c r="L41" s="18">
        <f t="shared" si="0"/>
        <v>5460</v>
      </c>
      <c r="M41" s="17">
        <v>0</v>
      </c>
      <c r="N41" s="19" t="s">
        <v>26</v>
      </c>
    </row>
    <row r="42" spans="1:14">
      <c r="A42" s="6">
        <v>35</v>
      </c>
      <c r="B42" s="14" t="s">
        <v>22</v>
      </c>
      <c r="C42" s="6" t="s">
        <v>60</v>
      </c>
      <c r="D42" s="15">
        <v>44813</v>
      </c>
      <c r="E42" s="7">
        <v>220350</v>
      </c>
      <c r="F42" s="7">
        <v>69656</v>
      </c>
      <c r="G42" s="16" t="s">
        <v>24</v>
      </c>
      <c r="H42" s="16" t="s">
        <v>25</v>
      </c>
      <c r="I42" s="16" t="s">
        <v>25</v>
      </c>
      <c r="J42" s="17">
        <v>0</v>
      </c>
      <c r="K42" s="17">
        <v>0</v>
      </c>
      <c r="L42" s="18">
        <f t="shared" si="0"/>
        <v>150694</v>
      </c>
      <c r="M42" s="17">
        <v>0</v>
      </c>
      <c r="N42" s="19" t="s">
        <v>26</v>
      </c>
    </row>
    <row r="43" spans="1:14">
      <c r="A43" s="6">
        <v>36</v>
      </c>
      <c r="B43" s="14" t="s">
        <v>22</v>
      </c>
      <c r="C43" s="6" t="s">
        <v>61</v>
      </c>
      <c r="D43" s="15">
        <v>44813</v>
      </c>
      <c r="E43" s="7">
        <v>402155</v>
      </c>
      <c r="F43" s="7">
        <v>294105</v>
      </c>
      <c r="G43" s="16" t="s">
        <v>24</v>
      </c>
      <c r="H43" s="16" t="s">
        <v>25</v>
      </c>
      <c r="I43" s="16" t="s">
        <v>25</v>
      </c>
      <c r="J43" s="17">
        <v>0</v>
      </c>
      <c r="K43" s="17">
        <v>0</v>
      </c>
      <c r="L43" s="18">
        <f t="shared" si="0"/>
        <v>108050</v>
      </c>
      <c r="M43" s="17">
        <v>0</v>
      </c>
      <c r="N43" s="19" t="s">
        <v>26</v>
      </c>
    </row>
    <row r="44" spans="1:14">
      <c r="A44" s="6">
        <v>37</v>
      </c>
      <c r="B44" s="14" t="s">
        <v>22</v>
      </c>
      <c r="C44" s="6" t="s">
        <v>62</v>
      </c>
      <c r="D44" s="15">
        <v>44813</v>
      </c>
      <c r="E44" s="7">
        <v>133633</v>
      </c>
      <c r="F44" s="7">
        <v>133633</v>
      </c>
      <c r="G44" s="16" t="s">
        <v>24</v>
      </c>
      <c r="H44" s="16" t="s">
        <v>25</v>
      </c>
      <c r="I44" s="16" t="s">
        <v>25</v>
      </c>
      <c r="J44" s="17">
        <v>0</v>
      </c>
      <c r="K44" s="17">
        <v>0</v>
      </c>
      <c r="L44" s="18">
        <f t="shared" si="0"/>
        <v>0</v>
      </c>
      <c r="M44" s="17">
        <v>0</v>
      </c>
      <c r="N44" s="19" t="s">
        <v>26</v>
      </c>
    </row>
    <row r="45" spans="1:14">
      <c r="A45" s="6">
        <v>38</v>
      </c>
      <c r="B45" s="14" t="s">
        <v>22</v>
      </c>
      <c r="C45" s="6" t="s">
        <v>63</v>
      </c>
      <c r="D45" s="15">
        <v>44813</v>
      </c>
      <c r="E45" s="7">
        <v>142000</v>
      </c>
      <c r="F45" s="7">
        <v>108000</v>
      </c>
      <c r="G45" s="16" t="s">
        <v>24</v>
      </c>
      <c r="H45" s="16" t="s">
        <v>25</v>
      </c>
      <c r="I45" s="16" t="s">
        <v>25</v>
      </c>
      <c r="J45" s="17">
        <v>0</v>
      </c>
      <c r="K45" s="17">
        <v>0</v>
      </c>
      <c r="L45" s="18">
        <f t="shared" si="0"/>
        <v>34000</v>
      </c>
      <c r="M45" s="17">
        <v>0</v>
      </c>
      <c r="N45" s="19" t="s">
        <v>26</v>
      </c>
    </row>
    <row r="46" spans="1:14">
      <c r="A46" s="6">
        <v>39</v>
      </c>
      <c r="B46" s="14" t="s">
        <v>22</v>
      </c>
      <c r="C46" s="6" t="s">
        <v>64</v>
      </c>
      <c r="D46" s="15">
        <v>44813</v>
      </c>
      <c r="E46" s="7">
        <v>5020654</v>
      </c>
      <c r="F46" s="7">
        <v>1235488</v>
      </c>
      <c r="G46" s="16" t="s">
        <v>24</v>
      </c>
      <c r="H46" s="16" t="s">
        <v>25</v>
      </c>
      <c r="I46" s="16" t="s">
        <v>25</v>
      </c>
      <c r="J46" s="17">
        <v>0</v>
      </c>
      <c r="K46" s="17">
        <v>0</v>
      </c>
      <c r="L46" s="18">
        <f t="shared" si="0"/>
        <v>3785166</v>
      </c>
      <c r="M46" s="17">
        <v>0</v>
      </c>
      <c r="N46" s="19" t="s">
        <v>26</v>
      </c>
    </row>
    <row r="47" spans="1:14">
      <c r="A47" s="6">
        <v>40</v>
      </c>
      <c r="B47" s="14" t="s">
        <v>22</v>
      </c>
      <c r="C47" s="6" t="s">
        <v>65</v>
      </c>
      <c r="D47" s="15">
        <v>44813</v>
      </c>
      <c r="E47" s="7">
        <v>66184880</v>
      </c>
      <c r="F47" s="7">
        <v>11613350</v>
      </c>
      <c r="G47" s="16" t="s">
        <v>24</v>
      </c>
      <c r="H47" s="16" t="s">
        <v>25</v>
      </c>
      <c r="I47" s="16" t="s">
        <v>25</v>
      </c>
      <c r="J47" s="17">
        <v>0</v>
      </c>
      <c r="K47" s="17">
        <v>0</v>
      </c>
      <c r="L47" s="18">
        <f t="shared" si="0"/>
        <v>54571530</v>
      </c>
      <c r="M47" s="17">
        <v>0</v>
      </c>
      <c r="N47" s="19" t="s">
        <v>26</v>
      </c>
    </row>
    <row r="48" spans="1:14">
      <c r="A48" s="6">
        <v>41</v>
      </c>
      <c r="B48" s="14" t="s">
        <v>22</v>
      </c>
      <c r="C48" s="6" t="s">
        <v>66</v>
      </c>
      <c r="D48" s="15">
        <v>44813</v>
      </c>
      <c r="E48" s="7">
        <v>89500</v>
      </c>
      <c r="F48" s="7">
        <v>74616</v>
      </c>
      <c r="G48" s="16" t="s">
        <v>24</v>
      </c>
      <c r="H48" s="16" t="s">
        <v>25</v>
      </c>
      <c r="I48" s="16" t="s">
        <v>25</v>
      </c>
      <c r="J48" s="17">
        <v>0</v>
      </c>
      <c r="K48" s="17">
        <v>0</v>
      </c>
      <c r="L48" s="18">
        <f t="shared" si="0"/>
        <v>14884</v>
      </c>
      <c r="M48" s="17">
        <v>0</v>
      </c>
      <c r="N48" s="19" t="s">
        <v>26</v>
      </c>
    </row>
    <row r="49" spans="1:14">
      <c r="A49" s="6">
        <v>42</v>
      </c>
      <c r="B49" s="14" t="s">
        <v>22</v>
      </c>
      <c r="C49" s="6" t="s">
        <v>67</v>
      </c>
      <c r="D49" s="15">
        <v>44813</v>
      </c>
      <c r="E49" s="7">
        <v>728160</v>
      </c>
      <c r="F49" s="7">
        <v>119153</v>
      </c>
      <c r="G49" s="16" t="s">
        <v>24</v>
      </c>
      <c r="H49" s="16" t="s">
        <v>25</v>
      </c>
      <c r="I49" s="16" t="s">
        <v>25</v>
      </c>
      <c r="J49" s="17">
        <v>0</v>
      </c>
      <c r="K49" s="17">
        <v>0</v>
      </c>
      <c r="L49" s="18">
        <f t="shared" si="0"/>
        <v>609007</v>
      </c>
      <c r="M49" s="17">
        <v>0</v>
      </c>
      <c r="N49" s="19" t="s">
        <v>26</v>
      </c>
    </row>
    <row r="50" spans="1:14">
      <c r="A50" s="6">
        <v>43</v>
      </c>
      <c r="B50" s="14" t="s">
        <v>22</v>
      </c>
      <c r="C50" s="6" t="s">
        <v>68</v>
      </c>
      <c r="D50" s="15">
        <v>44813</v>
      </c>
      <c r="E50" s="7">
        <v>95250</v>
      </c>
      <c r="F50" s="7">
        <v>35784</v>
      </c>
      <c r="G50" s="16" t="s">
        <v>24</v>
      </c>
      <c r="H50" s="16" t="s">
        <v>25</v>
      </c>
      <c r="I50" s="16" t="s">
        <v>25</v>
      </c>
      <c r="J50" s="17">
        <v>0</v>
      </c>
      <c r="K50" s="17">
        <v>0</v>
      </c>
      <c r="L50" s="18">
        <f t="shared" si="0"/>
        <v>59466</v>
      </c>
      <c r="M50" s="17">
        <v>0</v>
      </c>
      <c r="N50" s="19" t="s">
        <v>26</v>
      </c>
    </row>
    <row r="51" spans="1:14">
      <c r="A51" s="6">
        <v>44</v>
      </c>
      <c r="B51" s="14" t="s">
        <v>22</v>
      </c>
      <c r="C51" s="6" t="s">
        <v>69</v>
      </c>
      <c r="D51" s="15">
        <v>44813</v>
      </c>
      <c r="E51" s="7">
        <v>73213</v>
      </c>
      <c r="F51" s="7">
        <v>65291</v>
      </c>
      <c r="G51" s="16" t="s">
        <v>24</v>
      </c>
      <c r="H51" s="16" t="s">
        <v>25</v>
      </c>
      <c r="I51" s="16" t="s">
        <v>25</v>
      </c>
      <c r="J51" s="17">
        <v>0</v>
      </c>
      <c r="K51" s="17">
        <v>0</v>
      </c>
      <c r="L51" s="18">
        <f t="shared" si="0"/>
        <v>7922</v>
      </c>
      <c r="M51" s="17">
        <v>0</v>
      </c>
      <c r="N51" s="19" t="s">
        <v>26</v>
      </c>
    </row>
    <row r="52" spans="1:14">
      <c r="A52" s="6">
        <v>45</v>
      </c>
      <c r="B52" s="14" t="s">
        <v>22</v>
      </c>
      <c r="C52" s="6" t="s">
        <v>70</v>
      </c>
      <c r="D52" s="15">
        <v>44813</v>
      </c>
      <c r="E52" s="7">
        <v>102220</v>
      </c>
      <c r="F52" s="7">
        <v>93001</v>
      </c>
      <c r="G52" s="16" t="s">
        <v>24</v>
      </c>
      <c r="H52" s="16" t="s">
        <v>25</v>
      </c>
      <c r="I52" s="16" t="s">
        <v>25</v>
      </c>
      <c r="J52" s="17">
        <v>0</v>
      </c>
      <c r="K52" s="17">
        <v>0</v>
      </c>
      <c r="L52" s="18">
        <f t="shared" si="0"/>
        <v>9219</v>
      </c>
      <c r="M52" s="17">
        <v>0</v>
      </c>
      <c r="N52" s="19" t="s">
        <v>26</v>
      </c>
    </row>
    <row r="53" spans="1:14">
      <c r="A53" s="6">
        <v>46</v>
      </c>
      <c r="B53" s="14" t="s">
        <v>22</v>
      </c>
      <c r="C53" s="6" t="s">
        <v>71</v>
      </c>
      <c r="D53" s="15">
        <v>44813</v>
      </c>
      <c r="E53" s="7">
        <v>84000</v>
      </c>
      <c r="F53" s="7">
        <v>20000</v>
      </c>
      <c r="G53" s="16" t="s">
        <v>24</v>
      </c>
      <c r="H53" s="16" t="s">
        <v>25</v>
      </c>
      <c r="I53" s="16" t="s">
        <v>25</v>
      </c>
      <c r="J53" s="17">
        <v>0</v>
      </c>
      <c r="K53" s="17">
        <v>0</v>
      </c>
      <c r="L53" s="18">
        <f t="shared" si="0"/>
        <v>64000</v>
      </c>
      <c r="M53" s="17">
        <v>0</v>
      </c>
      <c r="N53" s="19" t="s">
        <v>26</v>
      </c>
    </row>
    <row r="54" spans="1:14">
      <c r="A54" s="6">
        <v>47</v>
      </c>
      <c r="B54" s="14" t="s">
        <v>22</v>
      </c>
      <c r="C54" s="6" t="s">
        <v>72</v>
      </c>
      <c r="D54" s="15">
        <v>44813</v>
      </c>
      <c r="E54" s="7">
        <v>317600</v>
      </c>
      <c r="F54" s="7">
        <v>140600</v>
      </c>
      <c r="G54" s="16" t="s">
        <v>24</v>
      </c>
      <c r="H54" s="16" t="s">
        <v>25</v>
      </c>
      <c r="I54" s="16" t="s">
        <v>25</v>
      </c>
      <c r="J54" s="17">
        <v>0</v>
      </c>
      <c r="K54" s="17">
        <v>0</v>
      </c>
      <c r="L54" s="18">
        <f t="shared" si="0"/>
        <v>177000</v>
      </c>
      <c r="M54" s="17">
        <v>0</v>
      </c>
      <c r="N54" s="19" t="s">
        <v>26</v>
      </c>
    </row>
    <row r="55" spans="1:14">
      <c r="A55" s="6">
        <v>48</v>
      </c>
      <c r="B55" s="14" t="s">
        <v>22</v>
      </c>
      <c r="C55" s="6" t="s">
        <v>73</v>
      </c>
      <c r="D55" s="15">
        <v>44813</v>
      </c>
      <c r="E55" s="7">
        <v>28220</v>
      </c>
      <c r="F55" s="7">
        <v>17394</v>
      </c>
      <c r="G55" s="16" t="s">
        <v>24</v>
      </c>
      <c r="H55" s="16" t="s">
        <v>25</v>
      </c>
      <c r="I55" s="16" t="s">
        <v>25</v>
      </c>
      <c r="J55" s="17">
        <v>0</v>
      </c>
      <c r="K55" s="17">
        <v>0</v>
      </c>
      <c r="L55" s="18">
        <f t="shared" si="0"/>
        <v>10826</v>
      </c>
      <c r="M55" s="17">
        <v>0</v>
      </c>
      <c r="N55" s="19" t="s">
        <v>26</v>
      </c>
    </row>
    <row r="56" spans="1:14">
      <c r="A56" s="6">
        <v>49</v>
      </c>
      <c r="B56" s="14" t="s">
        <v>22</v>
      </c>
      <c r="C56" s="6" t="s">
        <v>74</v>
      </c>
      <c r="D56" s="15">
        <v>44813</v>
      </c>
      <c r="E56" s="7">
        <v>31716</v>
      </c>
      <c r="F56" s="7">
        <v>25544</v>
      </c>
      <c r="G56" s="16" t="s">
        <v>24</v>
      </c>
      <c r="H56" s="16" t="s">
        <v>25</v>
      </c>
      <c r="I56" s="16" t="s">
        <v>25</v>
      </c>
      <c r="J56" s="17">
        <v>0</v>
      </c>
      <c r="K56" s="17">
        <v>0</v>
      </c>
      <c r="L56" s="18">
        <f t="shared" si="0"/>
        <v>6172</v>
      </c>
      <c r="M56" s="17">
        <v>0</v>
      </c>
      <c r="N56" s="19" t="s">
        <v>26</v>
      </c>
    </row>
    <row r="57" spans="1:14">
      <c r="A57" s="6">
        <v>50</v>
      </c>
      <c r="B57" s="14" t="s">
        <v>22</v>
      </c>
      <c r="C57" s="6" t="s">
        <v>75</v>
      </c>
      <c r="D57" s="15">
        <v>44813</v>
      </c>
      <c r="E57" s="7">
        <v>50000</v>
      </c>
      <c r="F57" s="7">
        <v>1517</v>
      </c>
      <c r="G57" s="16" t="s">
        <v>24</v>
      </c>
      <c r="H57" s="16" t="s">
        <v>25</v>
      </c>
      <c r="I57" s="16" t="s">
        <v>25</v>
      </c>
      <c r="J57" s="17">
        <v>0</v>
      </c>
      <c r="K57" s="17">
        <v>0</v>
      </c>
      <c r="L57" s="18">
        <f t="shared" si="0"/>
        <v>48483</v>
      </c>
      <c r="M57" s="17">
        <v>0</v>
      </c>
      <c r="N57" s="19" t="s">
        <v>26</v>
      </c>
    </row>
    <row r="58" spans="1:14">
      <c r="A58" s="6">
        <v>51</v>
      </c>
      <c r="B58" s="14" t="s">
        <v>22</v>
      </c>
      <c r="C58" s="6" t="s">
        <v>76</v>
      </c>
      <c r="D58" s="15">
        <v>44813</v>
      </c>
      <c r="E58" s="7">
        <v>78774</v>
      </c>
      <c r="F58" s="7">
        <v>39083</v>
      </c>
      <c r="G58" s="16" t="s">
        <v>24</v>
      </c>
      <c r="H58" s="16" t="s">
        <v>25</v>
      </c>
      <c r="I58" s="16" t="s">
        <v>25</v>
      </c>
      <c r="J58" s="17">
        <v>0</v>
      </c>
      <c r="K58" s="17">
        <v>0</v>
      </c>
      <c r="L58" s="18">
        <f t="shared" si="0"/>
        <v>39691</v>
      </c>
      <c r="M58" s="17">
        <v>0</v>
      </c>
      <c r="N58" s="19" t="s">
        <v>26</v>
      </c>
    </row>
    <row r="59" spans="1:14">
      <c r="A59" s="6">
        <v>52</v>
      </c>
      <c r="B59" s="14" t="s">
        <v>22</v>
      </c>
      <c r="C59" s="6" t="s">
        <v>77</v>
      </c>
      <c r="D59" s="15">
        <v>44813</v>
      </c>
      <c r="E59" s="7">
        <v>1050000</v>
      </c>
      <c r="F59" s="7">
        <v>827381</v>
      </c>
      <c r="G59" s="16" t="s">
        <v>24</v>
      </c>
      <c r="H59" s="16" t="s">
        <v>25</v>
      </c>
      <c r="I59" s="16" t="s">
        <v>25</v>
      </c>
      <c r="J59" s="17">
        <v>0</v>
      </c>
      <c r="K59" s="17">
        <v>0</v>
      </c>
      <c r="L59" s="18">
        <f t="shared" si="0"/>
        <v>222619</v>
      </c>
      <c r="M59" s="17">
        <v>0</v>
      </c>
      <c r="N59" s="19" t="s">
        <v>26</v>
      </c>
    </row>
    <row r="60" spans="1:14">
      <c r="A60" s="6">
        <v>53</v>
      </c>
      <c r="B60" s="14" t="s">
        <v>22</v>
      </c>
      <c r="C60" s="6" t="s">
        <v>78</v>
      </c>
      <c r="D60" s="15">
        <v>44813</v>
      </c>
      <c r="E60" s="7">
        <v>120000</v>
      </c>
      <c r="F60" s="7">
        <v>26684</v>
      </c>
      <c r="G60" s="16" t="s">
        <v>24</v>
      </c>
      <c r="H60" s="16" t="s">
        <v>25</v>
      </c>
      <c r="I60" s="16" t="s">
        <v>25</v>
      </c>
      <c r="J60" s="17">
        <v>0</v>
      </c>
      <c r="K60" s="17">
        <v>0</v>
      </c>
      <c r="L60" s="18">
        <f t="shared" si="0"/>
        <v>93316</v>
      </c>
      <c r="M60" s="17">
        <v>0</v>
      </c>
      <c r="N60" s="19" t="s">
        <v>26</v>
      </c>
    </row>
    <row r="61" spans="1:14">
      <c r="A61" s="6">
        <v>54</v>
      </c>
      <c r="B61" s="14" t="s">
        <v>22</v>
      </c>
      <c r="C61" s="6" t="s">
        <v>79</v>
      </c>
      <c r="D61" s="15">
        <v>44813</v>
      </c>
      <c r="E61" s="7">
        <v>104945</v>
      </c>
      <c r="F61" s="7">
        <v>104945</v>
      </c>
      <c r="G61" s="16" t="s">
        <v>24</v>
      </c>
      <c r="H61" s="16" t="s">
        <v>25</v>
      </c>
      <c r="I61" s="16" t="s">
        <v>25</v>
      </c>
      <c r="J61" s="17">
        <v>0</v>
      </c>
      <c r="K61" s="17">
        <v>0</v>
      </c>
      <c r="L61" s="18">
        <f t="shared" si="0"/>
        <v>0</v>
      </c>
      <c r="M61" s="17">
        <v>0</v>
      </c>
      <c r="N61" s="19" t="s">
        <v>26</v>
      </c>
    </row>
    <row r="62" spans="1:14">
      <c r="A62" s="6">
        <v>55</v>
      </c>
      <c r="B62" s="14" t="s">
        <v>22</v>
      </c>
      <c r="C62" s="6" t="s">
        <v>80</v>
      </c>
      <c r="D62" s="15">
        <v>44813</v>
      </c>
      <c r="E62" s="7">
        <v>1012814</v>
      </c>
      <c r="F62" s="7">
        <v>419964</v>
      </c>
      <c r="G62" s="16" t="s">
        <v>24</v>
      </c>
      <c r="H62" s="16" t="s">
        <v>25</v>
      </c>
      <c r="I62" s="16" t="s">
        <v>25</v>
      </c>
      <c r="J62" s="17">
        <v>0</v>
      </c>
      <c r="K62" s="17">
        <v>0</v>
      </c>
      <c r="L62" s="18">
        <f t="shared" si="0"/>
        <v>592850</v>
      </c>
      <c r="M62" s="17">
        <v>0</v>
      </c>
      <c r="N62" s="19" t="s">
        <v>26</v>
      </c>
    </row>
    <row r="63" spans="1:14">
      <c r="A63" s="6">
        <v>56</v>
      </c>
      <c r="B63" s="14" t="s">
        <v>22</v>
      </c>
      <c r="C63" s="6" t="s">
        <v>81</v>
      </c>
      <c r="D63" s="15">
        <v>44812</v>
      </c>
      <c r="E63" s="7">
        <v>49633</v>
      </c>
      <c r="F63" s="7">
        <v>42498</v>
      </c>
      <c r="G63" s="16" t="s">
        <v>24</v>
      </c>
      <c r="H63" s="16" t="s">
        <v>25</v>
      </c>
      <c r="I63" s="16" t="s">
        <v>25</v>
      </c>
      <c r="J63" s="17">
        <v>0</v>
      </c>
      <c r="K63" s="17">
        <v>0</v>
      </c>
      <c r="L63" s="18">
        <f t="shared" si="0"/>
        <v>7135</v>
      </c>
      <c r="M63" s="17">
        <v>0</v>
      </c>
      <c r="N63" s="19" t="s">
        <v>26</v>
      </c>
    </row>
    <row r="64" spans="1:14">
      <c r="A64" s="6">
        <v>57</v>
      </c>
      <c r="B64" s="14" t="s">
        <v>22</v>
      </c>
      <c r="C64" s="6" t="s">
        <v>82</v>
      </c>
      <c r="D64" s="15">
        <v>44812</v>
      </c>
      <c r="E64" s="7">
        <v>87500</v>
      </c>
      <c r="F64" s="7">
        <v>57750</v>
      </c>
      <c r="G64" s="16" t="s">
        <v>24</v>
      </c>
      <c r="H64" s="16" t="s">
        <v>25</v>
      </c>
      <c r="I64" s="16" t="s">
        <v>25</v>
      </c>
      <c r="J64" s="17">
        <v>0</v>
      </c>
      <c r="K64" s="17">
        <v>0</v>
      </c>
      <c r="L64" s="18">
        <f t="shared" si="0"/>
        <v>29750</v>
      </c>
      <c r="M64" s="17">
        <v>0</v>
      </c>
      <c r="N64" s="19" t="s">
        <v>26</v>
      </c>
    </row>
    <row r="65" spans="1:14">
      <c r="A65" s="6">
        <v>58</v>
      </c>
      <c r="B65" s="14" t="s">
        <v>22</v>
      </c>
      <c r="C65" s="6" t="s">
        <v>83</v>
      </c>
      <c r="D65" s="15">
        <v>44812</v>
      </c>
      <c r="E65" s="7">
        <v>29500</v>
      </c>
      <c r="F65" s="7">
        <v>29500</v>
      </c>
      <c r="G65" s="16" t="s">
        <v>24</v>
      </c>
      <c r="H65" s="16" t="s">
        <v>25</v>
      </c>
      <c r="I65" s="16" t="s">
        <v>25</v>
      </c>
      <c r="J65" s="17">
        <v>0</v>
      </c>
      <c r="K65" s="17">
        <v>0</v>
      </c>
      <c r="L65" s="18">
        <f t="shared" si="0"/>
        <v>0</v>
      </c>
      <c r="M65" s="17">
        <v>0</v>
      </c>
      <c r="N65" s="19" t="s">
        <v>26</v>
      </c>
    </row>
    <row r="66" spans="1:14">
      <c r="A66" s="6">
        <v>59</v>
      </c>
      <c r="B66" s="14" t="s">
        <v>22</v>
      </c>
      <c r="C66" s="6" t="s">
        <v>84</v>
      </c>
      <c r="D66" s="15">
        <v>44812</v>
      </c>
      <c r="E66" s="7">
        <v>69250</v>
      </c>
      <c r="F66" s="7">
        <v>69250</v>
      </c>
      <c r="G66" s="16" t="s">
        <v>24</v>
      </c>
      <c r="H66" s="16" t="s">
        <v>25</v>
      </c>
      <c r="I66" s="16" t="s">
        <v>25</v>
      </c>
      <c r="J66" s="17">
        <v>0</v>
      </c>
      <c r="K66" s="17">
        <v>0</v>
      </c>
      <c r="L66" s="18">
        <f t="shared" si="0"/>
        <v>0</v>
      </c>
      <c r="M66" s="17">
        <v>0</v>
      </c>
      <c r="N66" s="19" t="s">
        <v>26</v>
      </c>
    </row>
    <row r="67" spans="1:14">
      <c r="A67" s="6">
        <v>60</v>
      </c>
      <c r="B67" s="14" t="s">
        <v>22</v>
      </c>
      <c r="C67" s="6" t="s">
        <v>85</v>
      </c>
      <c r="D67" s="15">
        <v>44812</v>
      </c>
      <c r="E67" s="7">
        <v>14250</v>
      </c>
      <c r="F67" s="7">
        <v>9500</v>
      </c>
      <c r="G67" s="16" t="s">
        <v>24</v>
      </c>
      <c r="H67" s="16" t="s">
        <v>25</v>
      </c>
      <c r="I67" s="16" t="s">
        <v>25</v>
      </c>
      <c r="J67" s="17">
        <v>0</v>
      </c>
      <c r="K67" s="17">
        <v>0</v>
      </c>
      <c r="L67" s="18">
        <f t="shared" si="0"/>
        <v>4750</v>
      </c>
      <c r="M67" s="17">
        <v>0</v>
      </c>
      <c r="N67" s="19" t="s">
        <v>26</v>
      </c>
    </row>
    <row r="68" spans="1:14">
      <c r="A68" s="6">
        <v>61</v>
      </c>
      <c r="B68" s="14" t="s">
        <v>22</v>
      </c>
      <c r="C68" s="6" t="s">
        <v>86</v>
      </c>
      <c r="D68" s="15">
        <v>44812</v>
      </c>
      <c r="E68" s="7">
        <v>187978</v>
      </c>
      <c r="F68" s="7">
        <v>177707</v>
      </c>
      <c r="G68" s="16" t="s">
        <v>24</v>
      </c>
      <c r="H68" s="16" t="s">
        <v>25</v>
      </c>
      <c r="I68" s="16" t="s">
        <v>25</v>
      </c>
      <c r="J68" s="17">
        <v>0</v>
      </c>
      <c r="K68" s="17">
        <v>0</v>
      </c>
      <c r="L68" s="18">
        <f t="shared" si="0"/>
        <v>10271</v>
      </c>
      <c r="M68" s="17">
        <v>0</v>
      </c>
      <c r="N68" s="19" t="s">
        <v>26</v>
      </c>
    </row>
    <row r="69" spans="1:14">
      <c r="A69" s="6">
        <v>62</v>
      </c>
      <c r="B69" s="14" t="s">
        <v>22</v>
      </c>
      <c r="C69" s="6" t="s">
        <v>87</v>
      </c>
      <c r="D69" s="15">
        <v>44812</v>
      </c>
      <c r="E69" s="7">
        <v>651116</v>
      </c>
      <c r="F69" s="7">
        <v>418213</v>
      </c>
      <c r="G69" s="16" t="s">
        <v>24</v>
      </c>
      <c r="H69" s="16" t="s">
        <v>25</v>
      </c>
      <c r="I69" s="16" t="s">
        <v>25</v>
      </c>
      <c r="J69" s="17">
        <v>0</v>
      </c>
      <c r="K69" s="17">
        <v>0</v>
      </c>
      <c r="L69" s="18">
        <f t="shared" si="0"/>
        <v>232903</v>
      </c>
      <c r="M69" s="17">
        <v>0</v>
      </c>
      <c r="N69" s="19" t="s">
        <v>26</v>
      </c>
    </row>
    <row r="70" spans="1:14">
      <c r="A70" s="6">
        <v>63</v>
      </c>
      <c r="B70" s="14" t="s">
        <v>22</v>
      </c>
      <c r="C70" s="6" t="s">
        <v>88</v>
      </c>
      <c r="D70" s="15">
        <v>44813</v>
      </c>
      <c r="E70" s="7">
        <v>47950</v>
      </c>
      <c r="F70" s="7">
        <v>20068</v>
      </c>
      <c r="G70" s="16" t="s">
        <v>24</v>
      </c>
      <c r="H70" s="16" t="s">
        <v>25</v>
      </c>
      <c r="I70" s="16" t="s">
        <v>25</v>
      </c>
      <c r="J70" s="17">
        <v>0</v>
      </c>
      <c r="K70" s="17">
        <v>0</v>
      </c>
      <c r="L70" s="18">
        <f t="shared" si="0"/>
        <v>27882</v>
      </c>
      <c r="M70" s="17">
        <v>0</v>
      </c>
      <c r="N70" s="19" t="s">
        <v>26</v>
      </c>
    </row>
    <row r="71" spans="1:14">
      <c r="A71" s="6">
        <v>64</v>
      </c>
      <c r="B71" s="14" t="s">
        <v>22</v>
      </c>
      <c r="C71" s="6" t="s">
        <v>89</v>
      </c>
      <c r="D71" s="15">
        <v>44813</v>
      </c>
      <c r="E71" s="7">
        <v>40000</v>
      </c>
      <c r="F71" s="7">
        <v>18166</v>
      </c>
      <c r="G71" s="16" t="s">
        <v>24</v>
      </c>
      <c r="H71" s="16" t="s">
        <v>25</v>
      </c>
      <c r="I71" s="16" t="s">
        <v>25</v>
      </c>
      <c r="J71" s="17">
        <v>0</v>
      </c>
      <c r="K71" s="17">
        <v>0</v>
      </c>
      <c r="L71" s="18">
        <f t="shared" si="0"/>
        <v>21834</v>
      </c>
      <c r="M71" s="17">
        <v>0</v>
      </c>
      <c r="N71" s="19" t="s">
        <v>26</v>
      </c>
    </row>
    <row r="72" spans="1:14">
      <c r="A72" s="6">
        <v>65</v>
      </c>
      <c r="B72" s="14" t="s">
        <v>22</v>
      </c>
      <c r="C72" s="6" t="s">
        <v>90</v>
      </c>
      <c r="D72" s="15">
        <v>44813</v>
      </c>
      <c r="E72" s="7">
        <v>60566</v>
      </c>
      <c r="F72" s="7">
        <v>60566</v>
      </c>
      <c r="G72" s="16" t="s">
        <v>24</v>
      </c>
      <c r="H72" s="16" t="s">
        <v>25</v>
      </c>
      <c r="I72" s="16" t="s">
        <v>25</v>
      </c>
      <c r="J72" s="17">
        <v>0</v>
      </c>
      <c r="K72" s="17">
        <v>0</v>
      </c>
      <c r="L72" s="18">
        <f t="shared" si="0"/>
        <v>0</v>
      </c>
      <c r="M72" s="17">
        <v>0</v>
      </c>
      <c r="N72" s="19" t="s">
        <v>26</v>
      </c>
    </row>
    <row r="73" spans="1:14">
      <c r="A73" s="6">
        <v>66</v>
      </c>
      <c r="B73" s="14" t="s">
        <v>22</v>
      </c>
      <c r="C73" s="6" t="s">
        <v>91</v>
      </c>
      <c r="D73" s="15">
        <v>44813</v>
      </c>
      <c r="E73" s="7">
        <v>131928</v>
      </c>
      <c r="F73" s="7">
        <v>106394</v>
      </c>
      <c r="G73" s="16" t="s">
        <v>24</v>
      </c>
      <c r="H73" s="16" t="s">
        <v>25</v>
      </c>
      <c r="I73" s="16" t="s">
        <v>25</v>
      </c>
      <c r="J73" s="17">
        <v>0</v>
      </c>
      <c r="K73" s="17">
        <v>0</v>
      </c>
      <c r="L73" s="18">
        <f t="shared" ref="L73:L136" si="1">+E73-F73</f>
        <v>25534</v>
      </c>
      <c r="M73" s="17">
        <v>0</v>
      </c>
      <c r="N73" s="19" t="s">
        <v>26</v>
      </c>
    </row>
    <row r="74" spans="1:14">
      <c r="A74" s="6">
        <v>67</v>
      </c>
      <c r="B74" s="14" t="s">
        <v>22</v>
      </c>
      <c r="C74" s="6" t="s">
        <v>92</v>
      </c>
      <c r="D74" s="15">
        <v>44813</v>
      </c>
      <c r="E74" s="7">
        <v>8043</v>
      </c>
      <c r="F74" s="7">
        <v>8043</v>
      </c>
      <c r="G74" s="16" t="s">
        <v>24</v>
      </c>
      <c r="H74" s="16" t="s">
        <v>25</v>
      </c>
      <c r="I74" s="16" t="s">
        <v>25</v>
      </c>
      <c r="J74" s="17">
        <v>0</v>
      </c>
      <c r="K74" s="17">
        <v>0</v>
      </c>
      <c r="L74" s="18">
        <f t="shared" si="1"/>
        <v>0</v>
      </c>
      <c r="M74" s="17">
        <v>0</v>
      </c>
      <c r="N74" s="19" t="s">
        <v>26</v>
      </c>
    </row>
    <row r="75" spans="1:14">
      <c r="A75" s="6">
        <v>68</v>
      </c>
      <c r="B75" s="14" t="s">
        <v>22</v>
      </c>
      <c r="C75" s="6" t="s">
        <v>93</v>
      </c>
      <c r="D75" s="15">
        <v>44814</v>
      </c>
      <c r="E75" s="7">
        <v>19850</v>
      </c>
      <c r="F75" s="7">
        <v>9100</v>
      </c>
      <c r="G75" s="16" t="s">
        <v>24</v>
      </c>
      <c r="H75" s="16" t="s">
        <v>25</v>
      </c>
      <c r="I75" s="16" t="s">
        <v>25</v>
      </c>
      <c r="J75" s="17">
        <v>0</v>
      </c>
      <c r="K75" s="17">
        <v>0</v>
      </c>
      <c r="L75" s="18">
        <f t="shared" si="1"/>
        <v>10750</v>
      </c>
      <c r="M75" s="17">
        <v>0</v>
      </c>
      <c r="N75" s="19" t="s">
        <v>26</v>
      </c>
    </row>
    <row r="76" spans="1:14">
      <c r="A76" s="6">
        <v>69</v>
      </c>
      <c r="B76" s="14" t="s">
        <v>22</v>
      </c>
      <c r="C76" s="6" t="s">
        <v>94</v>
      </c>
      <c r="D76" s="15">
        <v>44814</v>
      </c>
      <c r="E76" s="7">
        <v>21500</v>
      </c>
      <c r="F76" s="7">
        <v>21500</v>
      </c>
      <c r="G76" s="16" t="s">
        <v>24</v>
      </c>
      <c r="H76" s="16" t="s">
        <v>25</v>
      </c>
      <c r="I76" s="16" t="s">
        <v>25</v>
      </c>
      <c r="J76" s="17">
        <v>0</v>
      </c>
      <c r="K76" s="17">
        <v>0</v>
      </c>
      <c r="L76" s="18">
        <f t="shared" si="1"/>
        <v>0</v>
      </c>
      <c r="M76" s="17">
        <v>0</v>
      </c>
      <c r="N76" s="19" t="s">
        <v>26</v>
      </c>
    </row>
    <row r="77" spans="1:14">
      <c r="A77" s="6">
        <v>70</v>
      </c>
      <c r="B77" s="14" t="s">
        <v>22</v>
      </c>
      <c r="C77" s="6" t="s">
        <v>95</v>
      </c>
      <c r="D77" s="15">
        <v>44813</v>
      </c>
      <c r="E77" s="7">
        <v>77000</v>
      </c>
      <c r="F77" s="7">
        <v>49343</v>
      </c>
      <c r="G77" s="16" t="s">
        <v>24</v>
      </c>
      <c r="H77" s="16" t="s">
        <v>25</v>
      </c>
      <c r="I77" s="16" t="s">
        <v>25</v>
      </c>
      <c r="J77" s="17">
        <v>0</v>
      </c>
      <c r="K77" s="17">
        <v>0</v>
      </c>
      <c r="L77" s="18">
        <f t="shared" si="1"/>
        <v>27657</v>
      </c>
      <c r="M77" s="17">
        <v>0</v>
      </c>
      <c r="N77" s="19" t="s">
        <v>26</v>
      </c>
    </row>
    <row r="78" spans="1:14">
      <c r="A78" s="6">
        <v>71</v>
      </c>
      <c r="B78" s="14" t="s">
        <v>22</v>
      </c>
      <c r="C78" s="6" t="s">
        <v>96</v>
      </c>
      <c r="D78" s="15">
        <v>44813</v>
      </c>
      <c r="E78" s="7">
        <v>200000</v>
      </c>
      <c r="F78" s="7">
        <v>90508</v>
      </c>
      <c r="G78" s="16" t="s">
        <v>24</v>
      </c>
      <c r="H78" s="16" t="s">
        <v>25</v>
      </c>
      <c r="I78" s="16" t="s">
        <v>25</v>
      </c>
      <c r="J78" s="17">
        <v>0</v>
      </c>
      <c r="K78" s="17">
        <v>0</v>
      </c>
      <c r="L78" s="18">
        <f t="shared" si="1"/>
        <v>109492</v>
      </c>
      <c r="M78" s="17">
        <v>0</v>
      </c>
      <c r="N78" s="19" t="s">
        <v>26</v>
      </c>
    </row>
    <row r="79" spans="1:14">
      <c r="A79" s="6">
        <v>72</v>
      </c>
      <c r="B79" s="14" t="s">
        <v>22</v>
      </c>
      <c r="C79" s="6" t="s">
        <v>97</v>
      </c>
      <c r="D79" s="15">
        <v>44814</v>
      </c>
      <c r="E79" s="7">
        <v>97294</v>
      </c>
      <c r="F79" s="7">
        <v>81842</v>
      </c>
      <c r="G79" s="16" t="s">
        <v>24</v>
      </c>
      <c r="H79" s="16" t="s">
        <v>25</v>
      </c>
      <c r="I79" s="16" t="s">
        <v>25</v>
      </c>
      <c r="J79" s="17">
        <v>0</v>
      </c>
      <c r="K79" s="17">
        <v>0</v>
      </c>
      <c r="L79" s="18">
        <f t="shared" si="1"/>
        <v>15452</v>
      </c>
      <c r="M79" s="17">
        <v>0</v>
      </c>
      <c r="N79" s="19" t="s">
        <v>26</v>
      </c>
    </row>
    <row r="80" spans="1:14">
      <c r="A80" s="6">
        <v>73</v>
      </c>
      <c r="B80" s="14" t="s">
        <v>22</v>
      </c>
      <c r="C80" s="6" t="s">
        <v>98</v>
      </c>
      <c r="D80" s="15">
        <v>44814</v>
      </c>
      <c r="E80" s="7">
        <v>271788</v>
      </c>
      <c r="F80" s="7">
        <v>247788</v>
      </c>
      <c r="G80" s="16" t="s">
        <v>24</v>
      </c>
      <c r="H80" s="16" t="s">
        <v>25</v>
      </c>
      <c r="I80" s="16" t="s">
        <v>25</v>
      </c>
      <c r="J80" s="17">
        <v>0</v>
      </c>
      <c r="K80" s="17">
        <v>0</v>
      </c>
      <c r="L80" s="18">
        <f t="shared" si="1"/>
        <v>24000</v>
      </c>
      <c r="M80" s="17">
        <v>0</v>
      </c>
      <c r="N80" s="19" t="s">
        <v>26</v>
      </c>
    </row>
    <row r="81" spans="1:14">
      <c r="A81" s="6">
        <v>74</v>
      </c>
      <c r="B81" s="14" t="s">
        <v>22</v>
      </c>
      <c r="C81" s="6" t="s">
        <v>99</v>
      </c>
      <c r="D81" s="15">
        <v>44814</v>
      </c>
      <c r="E81" s="7">
        <v>80625</v>
      </c>
      <c r="F81" s="7">
        <v>80625</v>
      </c>
      <c r="G81" s="16" t="s">
        <v>24</v>
      </c>
      <c r="H81" s="16" t="s">
        <v>25</v>
      </c>
      <c r="I81" s="16" t="s">
        <v>25</v>
      </c>
      <c r="J81" s="17">
        <v>0</v>
      </c>
      <c r="K81" s="17">
        <v>0</v>
      </c>
      <c r="L81" s="18">
        <f t="shared" si="1"/>
        <v>0</v>
      </c>
      <c r="M81" s="17">
        <v>0</v>
      </c>
      <c r="N81" s="19" t="s">
        <v>26</v>
      </c>
    </row>
    <row r="82" spans="1:14">
      <c r="A82" s="6">
        <v>75</v>
      </c>
      <c r="B82" s="14" t="s">
        <v>22</v>
      </c>
      <c r="C82" s="6" t="s">
        <v>100</v>
      </c>
      <c r="D82" s="15">
        <v>44813</v>
      </c>
      <c r="E82" s="7">
        <v>118909</v>
      </c>
      <c r="F82" s="7">
        <v>113582</v>
      </c>
      <c r="G82" s="16" t="s">
        <v>24</v>
      </c>
      <c r="H82" s="16" t="s">
        <v>25</v>
      </c>
      <c r="I82" s="16" t="s">
        <v>25</v>
      </c>
      <c r="J82" s="17">
        <v>0</v>
      </c>
      <c r="K82" s="17">
        <v>0</v>
      </c>
      <c r="L82" s="18">
        <f t="shared" si="1"/>
        <v>5327</v>
      </c>
      <c r="M82" s="17">
        <v>0</v>
      </c>
      <c r="N82" s="19" t="s">
        <v>26</v>
      </c>
    </row>
    <row r="83" spans="1:14">
      <c r="A83" s="6">
        <v>76</v>
      </c>
      <c r="B83" s="14" t="s">
        <v>22</v>
      </c>
      <c r="C83" s="6" t="s">
        <v>101</v>
      </c>
      <c r="D83" s="15">
        <v>44815</v>
      </c>
      <c r="E83" s="7">
        <v>80000</v>
      </c>
      <c r="F83" s="7">
        <v>49514</v>
      </c>
      <c r="G83" s="16" t="s">
        <v>24</v>
      </c>
      <c r="H83" s="16" t="s">
        <v>25</v>
      </c>
      <c r="I83" s="16" t="s">
        <v>25</v>
      </c>
      <c r="J83" s="17">
        <v>0</v>
      </c>
      <c r="K83" s="17">
        <v>0</v>
      </c>
      <c r="L83" s="18">
        <f t="shared" si="1"/>
        <v>30486</v>
      </c>
      <c r="M83" s="17">
        <v>0</v>
      </c>
      <c r="N83" s="19" t="s">
        <v>26</v>
      </c>
    </row>
    <row r="84" spans="1:14">
      <c r="A84" s="6">
        <v>77</v>
      </c>
      <c r="B84" s="14" t="s">
        <v>22</v>
      </c>
      <c r="C84" s="6" t="s">
        <v>102</v>
      </c>
      <c r="D84" s="15">
        <v>44816</v>
      </c>
      <c r="E84" s="7">
        <v>295272</v>
      </c>
      <c r="F84" s="7">
        <v>213769</v>
      </c>
      <c r="G84" s="16" t="s">
        <v>24</v>
      </c>
      <c r="H84" s="16" t="s">
        <v>25</v>
      </c>
      <c r="I84" s="16" t="s">
        <v>25</v>
      </c>
      <c r="J84" s="17">
        <v>0</v>
      </c>
      <c r="K84" s="17">
        <v>0</v>
      </c>
      <c r="L84" s="18">
        <f t="shared" si="1"/>
        <v>81503</v>
      </c>
      <c r="M84" s="17">
        <v>0</v>
      </c>
      <c r="N84" s="19" t="s">
        <v>26</v>
      </c>
    </row>
    <row r="85" spans="1:14">
      <c r="A85" s="6">
        <v>78</v>
      </c>
      <c r="B85" s="14" t="s">
        <v>22</v>
      </c>
      <c r="C85" s="6" t="s">
        <v>103</v>
      </c>
      <c r="D85" s="15">
        <v>44816</v>
      </c>
      <c r="E85" s="7">
        <v>43500</v>
      </c>
      <c r="F85" s="7">
        <v>33902</v>
      </c>
      <c r="G85" s="16" t="s">
        <v>24</v>
      </c>
      <c r="H85" s="16" t="s">
        <v>25</v>
      </c>
      <c r="I85" s="16" t="s">
        <v>25</v>
      </c>
      <c r="J85" s="17">
        <v>0</v>
      </c>
      <c r="K85" s="17">
        <v>0</v>
      </c>
      <c r="L85" s="18">
        <f t="shared" si="1"/>
        <v>9598</v>
      </c>
      <c r="M85" s="17">
        <v>0</v>
      </c>
      <c r="N85" s="19" t="s">
        <v>26</v>
      </c>
    </row>
    <row r="86" spans="1:14">
      <c r="A86" s="6">
        <v>79</v>
      </c>
      <c r="B86" s="14" t="s">
        <v>22</v>
      </c>
      <c r="C86" s="6" t="s">
        <v>104</v>
      </c>
      <c r="D86" s="15">
        <v>44817</v>
      </c>
      <c r="E86" s="7">
        <v>37303</v>
      </c>
      <c r="F86" s="7">
        <v>16451</v>
      </c>
      <c r="G86" s="16" t="s">
        <v>24</v>
      </c>
      <c r="H86" s="16" t="s">
        <v>25</v>
      </c>
      <c r="I86" s="16" t="s">
        <v>25</v>
      </c>
      <c r="J86" s="17">
        <v>0</v>
      </c>
      <c r="K86" s="17">
        <v>0</v>
      </c>
      <c r="L86" s="18">
        <f t="shared" si="1"/>
        <v>20852</v>
      </c>
      <c r="M86" s="17">
        <v>0</v>
      </c>
      <c r="N86" s="19" t="s">
        <v>26</v>
      </c>
    </row>
    <row r="87" spans="1:14">
      <c r="A87" s="6">
        <v>80</v>
      </c>
      <c r="B87" s="14" t="s">
        <v>22</v>
      </c>
      <c r="C87" s="6" t="s">
        <v>105</v>
      </c>
      <c r="D87" s="15">
        <v>44812</v>
      </c>
      <c r="E87" s="7">
        <v>24885</v>
      </c>
      <c r="F87" s="7">
        <v>15281</v>
      </c>
      <c r="G87" s="16" t="s">
        <v>24</v>
      </c>
      <c r="H87" s="16" t="s">
        <v>25</v>
      </c>
      <c r="I87" s="16" t="s">
        <v>25</v>
      </c>
      <c r="J87" s="17">
        <v>0</v>
      </c>
      <c r="K87" s="17">
        <v>0</v>
      </c>
      <c r="L87" s="18">
        <f t="shared" si="1"/>
        <v>9604</v>
      </c>
      <c r="M87" s="17">
        <v>0</v>
      </c>
      <c r="N87" s="19" t="s">
        <v>26</v>
      </c>
    </row>
    <row r="88" spans="1:14">
      <c r="A88" s="6">
        <v>81</v>
      </c>
      <c r="B88" s="14" t="s">
        <v>22</v>
      </c>
      <c r="C88" s="6" t="s">
        <v>106</v>
      </c>
      <c r="D88" s="15">
        <v>44813</v>
      </c>
      <c r="E88" s="7">
        <v>348848</v>
      </c>
      <c r="F88" s="7">
        <v>305183</v>
      </c>
      <c r="G88" s="16" t="s">
        <v>24</v>
      </c>
      <c r="H88" s="16" t="s">
        <v>25</v>
      </c>
      <c r="I88" s="16" t="s">
        <v>25</v>
      </c>
      <c r="J88" s="17">
        <v>0</v>
      </c>
      <c r="K88" s="17">
        <v>0</v>
      </c>
      <c r="L88" s="18">
        <f t="shared" si="1"/>
        <v>43665</v>
      </c>
      <c r="M88" s="17">
        <v>0</v>
      </c>
      <c r="N88" s="19" t="s">
        <v>26</v>
      </c>
    </row>
    <row r="89" spans="1:14">
      <c r="A89" s="6">
        <v>82</v>
      </c>
      <c r="B89" s="14" t="s">
        <v>22</v>
      </c>
      <c r="C89" s="6" t="s">
        <v>107</v>
      </c>
      <c r="D89" s="15">
        <v>44819</v>
      </c>
      <c r="E89" s="7">
        <v>45522</v>
      </c>
      <c r="F89" s="7">
        <v>30722</v>
      </c>
      <c r="G89" s="16" t="s">
        <v>24</v>
      </c>
      <c r="H89" s="16" t="s">
        <v>25</v>
      </c>
      <c r="I89" s="16" t="s">
        <v>25</v>
      </c>
      <c r="J89" s="17">
        <v>0</v>
      </c>
      <c r="K89" s="17">
        <v>0</v>
      </c>
      <c r="L89" s="18">
        <f t="shared" si="1"/>
        <v>14800</v>
      </c>
      <c r="M89" s="17">
        <v>0</v>
      </c>
      <c r="N89" s="19" t="s">
        <v>26</v>
      </c>
    </row>
    <row r="90" spans="1:14">
      <c r="A90" s="6">
        <v>83</v>
      </c>
      <c r="B90" s="14" t="s">
        <v>22</v>
      </c>
      <c r="C90" s="6" t="s">
        <v>108</v>
      </c>
      <c r="D90" s="15">
        <v>44818</v>
      </c>
      <c r="E90" s="7">
        <v>80000</v>
      </c>
      <c r="F90" s="7">
        <v>42058</v>
      </c>
      <c r="G90" s="16" t="s">
        <v>24</v>
      </c>
      <c r="H90" s="16" t="s">
        <v>25</v>
      </c>
      <c r="I90" s="16" t="s">
        <v>25</v>
      </c>
      <c r="J90" s="17">
        <v>0</v>
      </c>
      <c r="K90" s="17">
        <v>0</v>
      </c>
      <c r="L90" s="18">
        <f t="shared" si="1"/>
        <v>37942</v>
      </c>
      <c r="M90" s="17">
        <v>0</v>
      </c>
      <c r="N90" s="19" t="s">
        <v>26</v>
      </c>
    </row>
    <row r="91" spans="1:14">
      <c r="A91" s="6">
        <v>84</v>
      </c>
      <c r="B91" s="14" t="s">
        <v>22</v>
      </c>
      <c r="C91" s="6" t="s">
        <v>109</v>
      </c>
      <c r="D91" s="15">
        <v>44814</v>
      </c>
      <c r="E91" s="7">
        <v>16600</v>
      </c>
      <c r="F91" s="7">
        <v>16600</v>
      </c>
      <c r="G91" s="16" t="s">
        <v>24</v>
      </c>
      <c r="H91" s="16" t="s">
        <v>25</v>
      </c>
      <c r="I91" s="16" t="s">
        <v>25</v>
      </c>
      <c r="J91" s="17">
        <v>0</v>
      </c>
      <c r="K91" s="17">
        <v>0</v>
      </c>
      <c r="L91" s="18">
        <f t="shared" si="1"/>
        <v>0</v>
      </c>
      <c r="M91" s="17">
        <v>0</v>
      </c>
      <c r="N91" s="19" t="s">
        <v>26</v>
      </c>
    </row>
    <row r="92" spans="1:14">
      <c r="A92" s="6">
        <v>85</v>
      </c>
      <c r="B92" s="14" t="s">
        <v>22</v>
      </c>
      <c r="C92" s="6" t="s">
        <v>110</v>
      </c>
      <c r="D92" s="15">
        <v>44813</v>
      </c>
      <c r="E92" s="7">
        <v>55705</v>
      </c>
      <c r="F92" s="7">
        <v>55705</v>
      </c>
      <c r="G92" s="16" t="s">
        <v>24</v>
      </c>
      <c r="H92" s="16" t="s">
        <v>25</v>
      </c>
      <c r="I92" s="16" t="s">
        <v>25</v>
      </c>
      <c r="J92" s="17">
        <v>0</v>
      </c>
      <c r="K92" s="17">
        <v>0</v>
      </c>
      <c r="L92" s="18">
        <f t="shared" si="1"/>
        <v>0</v>
      </c>
      <c r="M92" s="17">
        <v>0</v>
      </c>
      <c r="N92" s="19" t="s">
        <v>26</v>
      </c>
    </row>
    <row r="93" spans="1:14">
      <c r="A93" s="6">
        <v>86</v>
      </c>
      <c r="B93" s="14" t="s">
        <v>22</v>
      </c>
      <c r="C93" s="6" t="s">
        <v>111</v>
      </c>
      <c r="D93" s="15">
        <v>44817</v>
      </c>
      <c r="E93" s="7">
        <v>75444</v>
      </c>
      <c r="F93" s="7">
        <v>75444</v>
      </c>
      <c r="G93" s="16" t="s">
        <v>24</v>
      </c>
      <c r="H93" s="16" t="s">
        <v>25</v>
      </c>
      <c r="I93" s="16" t="s">
        <v>25</v>
      </c>
      <c r="J93" s="17">
        <v>0</v>
      </c>
      <c r="K93" s="17">
        <v>0</v>
      </c>
      <c r="L93" s="18">
        <f t="shared" si="1"/>
        <v>0</v>
      </c>
      <c r="M93" s="17">
        <v>0</v>
      </c>
      <c r="N93" s="19" t="s">
        <v>26</v>
      </c>
    </row>
    <row r="94" spans="1:14">
      <c r="A94" s="6">
        <v>87</v>
      </c>
      <c r="B94" s="14" t="s">
        <v>22</v>
      </c>
      <c r="C94" s="6" t="s">
        <v>112</v>
      </c>
      <c r="D94" s="15">
        <v>44817</v>
      </c>
      <c r="E94" s="7">
        <v>75000</v>
      </c>
      <c r="F94" s="7">
        <v>43333</v>
      </c>
      <c r="G94" s="16" t="s">
        <v>24</v>
      </c>
      <c r="H94" s="16" t="s">
        <v>25</v>
      </c>
      <c r="I94" s="16" t="s">
        <v>25</v>
      </c>
      <c r="J94" s="17">
        <v>0</v>
      </c>
      <c r="K94" s="17">
        <v>0</v>
      </c>
      <c r="L94" s="18">
        <f t="shared" si="1"/>
        <v>31667</v>
      </c>
      <c r="M94" s="17">
        <v>0</v>
      </c>
      <c r="N94" s="19" t="s">
        <v>26</v>
      </c>
    </row>
    <row r="95" spans="1:14">
      <c r="A95" s="6">
        <v>88</v>
      </c>
      <c r="B95" s="14" t="s">
        <v>22</v>
      </c>
      <c r="C95" s="6" t="s">
        <v>113</v>
      </c>
      <c r="D95" s="15">
        <v>44821</v>
      </c>
      <c r="E95" s="7">
        <v>69425</v>
      </c>
      <c r="F95" s="7">
        <v>69425</v>
      </c>
      <c r="G95" s="16" t="s">
        <v>24</v>
      </c>
      <c r="H95" s="16" t="s">
        <v>25</v>
      </c>
      <c r="I95" s="16" t="s">
        <v>25</v>
      </c>
      <c r="J95" s="17">
        <v>0</v>
      </c>
      <c r="K95" s="17">
        <v>0</v>
      </c>
      <c r="L95" s="18">
        <f t="shared" si="1"/>
        <v>0</v>
      </c>
      <c r="M95" s="17">
        <v>0</v>
      </c>
      <c r="N95" s="19" t="s">
        <v>26</v>
      </c>
    </row>
    <row r="96" spans="1:14">
      <c r="A96" s="6">
        <v>89</v>
      </c>
      <c r="B96" s="14" t="s">
        <v>22</v>
      </c>
      <c r="C96" s="6" t="s">
        <v>114</v>
      </c>
      <c r="D96" s="15">
        <v>44824</v>
      </c>
      <c r="E96" s="7">
        <v>24900</v>
      </c>
      <c r="F96" s="7">
        <v>13203</v>
      </c>
      <c r="G96" s="16" t="s">
        <v>24</v>
      </c>
      <c r="H96" s="16" t="s">
        <v>25</v>
      </c>
      <c r="I96" s="16" t="s">
        <v>25</v>
      </c>
      <c r="J96" s="17">
        <v>0</v>
      </c>
      <c r="K96" s="17">
        <v>0</v>
      </c>
      <c r="L96" s="18">
        <f t="shared" si="1"/>
        <v>11697</v>
      </c>
      <c r="M96" s="17">
        <v>0</v>
      </c>
      <c r="N96" s="19" t="s">
        <v>26</v>
      </c>
    </row>
    <row r="97" spans="1:14">
      <c r="A97" s="6">
        <v>90</v>
      </c>
      <c r="B97" s="14" t="s">
        <v>22</v>
      </c>
      <c r="C97" s="6" t="s">
        <v>115</v>
      </c>
      <c r="D97" s="15">
        <v>44816</v>
      </c>
      <c r="E97" s="7">
        <v>290864</v>
      </c>
      <c r="F97" s="7">
        <v>185864</v>
      </c>
      <c r="G97" s="16" t="s">
        <v>24</v>
      </c>
      <c r="H97" s="16" t="s">
        <v>25</v>
      </c>
      <c r="I97" s="16" t="s">
        <v>25</v>
      </c>
      <c r="J97" s="17">
        <v>0</v>
      </c>
      <c r="K97" s="17">
        <v>0</v>
      </c>
      <c r="L97" s="18">
        <f t="shared" si="1"/>
        <v>105000</v>
      </c>
      <c r="M97" s="17">
        <v>0</v>
      </c>
      <c r="N97" s="19" t="s">
        <v>26</v>
      </c>
    </row>
    <row r="98" spans="1:14">
      <c r="A98" s="6">
        <v>91</v>
      </c>
      <c r="B98" s="14" t="s">
        <v>22</v>
      </c>
      <c r="C98" s="6" t="s">
        <v>116</v>
      </c>
      <c r="D98" s="15">
        <v>44813</v>
      </c>
      <c r="E98" s="7">
        <v>100000</v>
      </c>
      <c r="F98" s="7">
        <v>49185</v>
      </c>
      <c r="G98" s="16" t="s">
        <v>24</v>
      </c>
      <c r="H98" s="16" t="s">
        <v>25</v>
      </c>
      <c r="I98" s="16" t="s">
        <v>25</v>
      </c>
      <c r="J98" s="17">
        <v>0</v>
      </c>
      <c r="K98" s="17">
        <v>0</v>
      </c>
      <c r="L98" s="18">
        <f t="shared" si="1"/>
        <v>50815</v>
      </c>
      <c r="M98" s="17">
        <v>0</v>
      </c>
      <c r="N98" s="19" t="s">
        <v>26</v>
      </c>
    </row>
    <row r="99" spans="1:14">
      <c r="A99" s="6">
        <v>92</v>
      </c>
      <c r="B99" s="14" t="s">
        <v>22</v>
      </c>
      <c r="C99" s="6" t="s">
        <v>117</v>
      </c>
      <c r="D99" s="15">
        <v>44826</v>
      </c>
      <c r="E99" s="7">
        <v>88000</v>
      </c>
      <c r="F99" s="7">
        <v>27672</v>
      </c>
      <c r="G99" s="16" t="s">
        <v>24</v>
      </c>
      <c r="H99" s="16" t="s">
        <v>25</v>
      </c>
      <c r="I99" s="16" t="s">
        <v>25</v>
      </c>
      <c r="J99" s="17">
        <v>0</v>
      </c>
      <c r="K99" s="17">
        <v>0</v>
      </c>
      <c r="L99" s="18">
        <f t="shared" si="1"/>
        <v>60328</v>
      </c>
      <c r="M99" s="17">
        <v>0</v>
      </c>
      <c r="N99" s="19" t="s">
        <v>26</v>
      </c>
    </row>
    <row r="100" spans="1:14">
      <c r="A100" s="6">
        <v>93</v>
      </c>
      <c r="B100" s="14" t="s">
        <v>22</v>
      </c>
      <c r="C100" s="6" t="s">
        <v>118</v>
      </c>
      <c r="D100" s="15">
        <v>44813</v>
      </c>
      <c r="E100" s="7">
        <v>105000</v>
      </c>
      <c r="F100" s="7">
        <v>39691</v>
      </c>
      <c r="G100" s="16" t="s">
        <v>24</v>
      </c>
      <c r="H100" s="16" t="s">
        <v>25</v>
      </c>
      <c r="I100" s="16" t="s">
        <v>25</v>
      </c>
      <c r="J100" s="17">
        <v>0</v>
      </c>
      <c r="K100" s="17">
        <v>0</v>
      </c>
      <c r="L100" s="18">
        <f t="shared" si="1"/>
        <v>65309</v>
      </c>
      <c r="M100" s="17">
        <v>0</v>
      </c>
      <c r="N100" s="19" t="s">
        <v>26</v>
      </c>
    </row>
    <row r="101" spans="1:14">
      <c r="A101" s="6">
        <v>94</v>
      </c>
      <c r="B101" s="14" t="s">
        <v>22</v>
      </c>
      <c r="C101" s="6" t="s">
        <v>119</v>
      </c>
      <c r="D101" s="15">
        <v>44818</v>
      </c>
      <c r="E101" s="7">
        <v>400606</v>
      </c>
      <c r="F101" s="7">
        <v>271740</v>
      </c>
      <c r="G101" s="16" t="s">
        <v>24</v>
      </c>
      <c r="H101" s="16" t="s">
        <v>25</v>
      </c>
      <c r="I101" s="16" t="s">
        <v>25</v>
      </c>
      <c r="J101" s="17">
        <v>0</v>
      </c>
      <c r="K101" s="17">
        <v>0</v>
      </c>
      <c r="L101" s="18">
        <f t="shared" si="1"/>
        <v>128866</v>
      </c>
      <c r="M101" s="17">
        <v>0</v>
      </c>
      <c r="N101" s="19" t="s">
        <v>26</v>
      </c>
    </row>
    <row r="102" spans="1:14">
      <c r="A102" s="6">
        <v>95</v>
      </c>
      <c r="B102" s="14" t="s">
        <v>22</v>
      </c>
      <c r="C102" s="6" t="s">
        <v>120</v>
      </c>
      <c r="D102" s="15">
        <v>44824</v>
      </c>
      <c r="E102" s="7">
        <v>56266</v>
      </c>
      <c r="F102" s="7">
        <v>56266</v>
      </c>
      <c r="G102" s="16" t="s">
        <v>24</v>
      </c>
      <c r="H102" s="16" t="s">
        <v>25</v>
      </c>
      <c r="I102" s="16" t="s">
        <v>25</v>
      </c>
      <c r="J102" s="17">
        <v>0</v>
      </c>
      <c r="K102" s="17">
        <v>0</v>
      </c>
      <c r="L102" s="18">
        <f t="shared" si="1"/>
        <v>0</v>
      </c>
      <c r="M102" s="17">
        <v>0</v>
      </c>
      <c r="N102" s="19" t="s">
        <v>26</v>
      </c>
    </row>
    <row r="103" spans="1:14">
      <c r="A103" s="6">
        <v>96</v>
      </c>
      <c r="B103" s="14" t="s">
        <v>22</v>
      </c>
      <c r="C103" s="6" t="s">
        <v>121</v>
      </c>
      <c r="D103" s="15">
        <v>44829</v>
      </c>
      <c r="E103" s="7">
        <v>40000</v>
      </c>
      <c r="F103" s="7">
        <v>25996</v>
      </c>
      <c r="G103" s="16" t="s">
        <v>24</v>
      </c>
      <c r="H103" s="16" t="s">
        <v>25</v>
      </c>
      <c r="I103" s="16" t="s">
        <v>25</v>
      </c>
      <c r="J103" s="17">
        <v>0</v>
      </c>
      <c r="K103" s="17">
        <v>0</v>
      </c>
      <c r="L103" s="18">
        <f t="shared" si="1"/>
        <v>14004</v>
      </c>
      <c r="M103" s="17">
        <v>0</v>
      </c>
      <c r="N103" s="19" t="s">
        <v>26</v>
      </c>
    </row>
    <row r="104" spans="1:14">
      <c r="A104" s="6">
        <v>97</v>
      </c>
      <c r="B104" s="14" t="s">
        <v>22</v>
      </c>
      <c r="C104" s="6" t="s">
        <v>122</v>
      </c>
      <c r="D104" s="15">
        <v>44830</v>
      </c>
      <c r="E104" s="7">
        <v>241919</v>
      </c>
      <c r="F104" s="7">
        <v>117904</v>
      </c>
      <c r="G104" s="16" t="s">
        <v>24</v>
      </c>
      <c r="H104" s="16" t="s">
        <v>25</v>
      </c>
      <c r="I104" s="16" t="s">
        <v>25</v>
      </c>
      <c r="J104" s="17">
        <v>0</v>
      </c>
      <c r="K104" s="17">
        <v>0</v>
      </c>
      <c r="L104" s="18">
        <f t="shared" si="1"/>
        <v>124015</v>
      </c>
      <c r="M104" s="17">
        <v>0</v>
      </c>
      <c r="N104" s="19" t="s">
        <v>26</v>
      </c>
    </row>
    <row r="105" spans="1:14">
      <c r="A105" s="6">
        <v>98</v>
      </c>
      <c r="B105" s="14" t="s">
        <v>22</v>
      </c>
      <c r="C105" s="6" t="s">
        <v>123</v>
      </c>
      <c r="D105" s="15">
        <v>44830</v>
      </c>
      <c r="E105" s="7">
        <v>20500</v>
      </c>
      <c r="F105" s="7">
        <v>15000</v>
      </c>
      <c r="G105" s="16" t="s">
        <v>24</v>
      </c>
      <c r="H105" s="16" t="s">
        <v>25</v>
      </c>
      <c r="I105" s="16" t="s">
        <v>25</v>
      </c>
      <c r="J105" s="17">
        <v>0</v>
      </c>
      <c r="K105" s="17">
        <v>0</v>
      </c>
      <c r="L105" s="18">
        <f t="shared" si="1"/>
        <v>5500</v>
      </c>
      <c r="M105" s="17">
        <v>0</v>
      </c>
      <c r="N105" s="19" t="s">
        <v>26</v>
      </c>
    </row>
    <row r="106" spans="1:14">
      <c r="A106" s="6">
        <v>99</v>
      </c>
      <c r="B106" s="14" t="s">
        <v>22</v>
      </c>
      <c r="C106" s="6" t="s">
        <v>124</v>
      </c>
      <c r="D106" s="15">
        <v>44830</v>
      </c>
      <c r="E106" s="7">
        <v>23196</v>
      </c>
      <c r="F106" s="7">
        <v>23196</v>
      </c>
      <c r="G106" s="16" t="s">
        <v>24</v>
      </c>
      <c r="H106" s="16" t="s">
        <v>25</v>
      </c>
      <c r="I106" s="16" t="s">
        <v>25</v>
      </c>
      <c r="J106" s="17">
        <v>0</v>
      </c>
      <c r="K106" s="17">
        <v>0</v>
      </c>
      <c r="L106" s="18">
        <f t="shared" si="1"/>
        <v>0</v>
      </c>
      <c r="M106" s="17">
        <v>0</v>
      </c>
      <c r="N106" s="19" t="s">
        <v>26</v>
      </c>
    </row>
    <row r="107" spans="1:14">
      <c r="A107" s="6">
        <v>100</v>
      </c>
      <c r="B107" s="14" t="s">
        <v>22</v>
      </c>
      <c r="C107" s="6" t="s">
        <v>125</v>
      </c>
      <c r="D107" s="15">
        <v>44827</v>
      </c>
      <c r="E107" s="7">
        <v>640439</v>
      </c>
      <c r="F107" s="7">
        <v>159144</v>
      </c>
      <c r="G107" s="16" t="s">
        <v>24</v>
      </c>
      <c r="H107" s="16" t="s">
        <v>25</v>
      </c>
      <c r="I107" s="16" t="s">
        <v>25</v>
      </c>
      <c r="J107" s="17">
        <v>0</v>
      </c>
      <c r="K107" s="17">
        <v>0</v>
      </c>
      <c r="L107" s="18">
        <f t="shared" si="1"/>
        <v>481295</v>
      </c>
      <c r="M107" s="17">
        <v>0</v>
      </c>
      <c r="N107" s="19" t="s">
        <v>26</v>
      </c>
    </row>
    <row r="108" spans="1:14">
      <c r="A108" s="6">
        <v>101</v>
      </c>
      <c r="B108" s="14" t="s">
        <v>22</v>
      </c>
      <c r="C108" s="6" t="s">
        <v>126</v>
      </c>
      <c r="D108" s="15">
        <v>44833</v>
      </c>
      <c r="E108" s="7">
        <v>65000</v>
      </c>
      <c r="F108" s="7">
        <v>62367</v>
      </c>
      <c r="G108" s="16" t="s">
        <v>24</v>
      </c>
      <c r="H108" s="16" t="s">
        <v>25</v>
      </c>
      <c r="I108" s="16" t="s">
        <v>25</v>
      </c>
      <c r="J108" s="17">
        <v>0</v>
      </c>
      <c r="K108" s="17">
        <v>0</v>
      </c>
      <c r="L108" s="18">
        <f t="shared" si="1"/>
        <v>2633</v>
      </c>
      <c r="M108" s="17">
        <v>0</v>
      </c>
      <c r="N108" s="19" t="s">
        <v>26</v>
      </c>
    </row>
    <row r="109" spans="1:14">
      <c r="A109" s="6">
        <v>102</v>
      </c>
      <c r="B109" s="14" t="s">
        <v>22</v>
      </c>
      <c r="C109" s="6" t="s">
        <v>127</v>
      </c>
      <c r="D109" s="15">
        <v>44834</v>
      </c>
      <c r="E109" s="7">
        <v>23868</v>
      </c>
      <c r="F109" s="7">
        <v>16753</v>
      </c>
      <c r="G109" s="16" t="s">
        <v>24</v>
      </c>
      <c r="H109" s="16" t="s">
        <v>25</v>
      </c>
      <c r="I109" s="16" t="s">
        <v>25</v>
      </c>
      <c r="J109" s="17">
        <v>0</v>
      </c>
      <c r="K109" s="17">
        <v>0</v>
      </c>
      <c r="L109" s="18">
        <f t="shared" si="1"/>
        <v>7115</v>
      </c>
      <c r="M109" s="17">
        <v>0</v>
      </c>
      <c r="N109" s="19" t="s">
        <v>26</v>
      </c>
    </row>
    <row r="110" spans="1:14">
      <c r="A110" s="6">
        <v>103</v>
      </c>
      <c r="B110" s="14" t="s">
        <v>22</v>
      </c>
      <c r="C110" s="6" t="s">
        <v>128</v>
      </c>
      <c r="D110" s="15">
        <v>44835</v>
      </c>
      <c r="E110" s="7">
        <v>108283</v>
      </c>
      <c r="F110" s="7">
        <v>48046</v>
      </c>
      <c r="G110" s="16" t="s">
        <v>24</v>
      </c>
      <c r="H110" s="16" t="s">
        <v>25</v>
      </c>
      <c r="I110" s="16" t="s">
        <v>25</v>
      </c>
      <c r="J110" s="17">
        <v>0</v>
      </c>
      <c r="K110" s="17">
        <v>0</v>
      </c>
      <c r="L110" s="18">
        <f t="shared" si="1"/>
        <v>60237</v>
      </c>
      <c r="M110" s="17">
        <v>0</v>
      </c>
      <c r="N110" s="19" t="s">
        <v>26</v>
      </c>
    </row>
    <row r="111" spans="1:14">
      <c r="A111" s="6">
        <v>104</v>
      </c>
      <c r="B111" s="14" t="s">
        <v>22</v>
      </c>
      <c r="C111" s="6" t="s">
        <v>129</v>
      </c>
      <c r="D111" s="15">
        <v>44835</v>
      </c>
      <c r="E111" s="7">
        <v>112000</v>
      </c>
      <c r="F111" s="7">
        <v>46311</v>
      </c>
      <c r="G111" s="16" t="s">
        <v>24</v>
      </c>
      <c r="H111" s="16" t="s">
        <v>25</v>
      </c>
      <c r="I111" s="16" t="s">
        <v>25</v>
      </c>
      <c r="J111" s="17">
        <v>0</v>
      </c>
      <c r="K111" s="17">
        <v>0</v>
      </c>
      <c r="L111" s="18">
        <f t="shared" si="1"/>
        <v>65689</v>
      </c>
      <c r="M111" s="17">
        <v>0</v>
      </c>
      <c r="N111" s="19" t="s">
        <v>26</v>
      </c>
    </row>
    <row r="112" spans="1:14">
      <c r="A112" s="6">
        <v>105</v>
      </c>
      <c r="B112" s="14" t="s">
        <v>22</v>
      </c>
      <c r="C112" s="6" t="s">
        <v>130</v>
      </c>
      <c r="D112" s="15">
        <v>44814</v>
      </c>
      <c r="E112" s="7">
        <v>32000</v>
      </c>
      <c r="F112" s="7">
        <v>32000</v>
      </c>
      <c r="G112" s="16" t="s">
        <v>24</v>
      </c>
      <c r="H112" s="16" t="s">
        <v>25</v>
      </c>
      <c r="I112" s="16" t="s">
        <v>25</v>
      </c>
      <c r="J112" s="17">
        <v>0</v>
      </c>
      <c r="K112" s="17">
        <v>0</v>
      </c>
      <c r="L112" s="18">
        <f t="shared" si="1"/>
        <v>0</v>
      </c>
      <c r="M112" s="17">
        <v>0</v>
      </c>
      <c r="N112" s="19" t="s">
        <v>26</v>
      </c>
    </row>
    <row r="113" spans="1:14">
      <c r="A113" s="6">
        <v>106</v>
      </c>
      <c r="B113" s="14" t="s">
        <v>22</v>
      </c>
      <c r="C113" s="6" t="s">
        <v>131</v>
      </c>
      <c r="D113" s="15">
        <v>44823</v>
      </c>
      <c r="E113" s="7">
        <v>46350</v>
      </c>
      <c r="F113" s="7">
        <v>12890</v>
      </c>
      <c r="G113" s="16" t="s">
        <v>24</v>
      </c>
      <c r="H113" s="16" t="s">
        <v>25</v>
      </c>
      <c r="I113" s="16" t="s">
        <v>25</v>
      </c>
      <c r="J113" s="17">
        <v>0</v>
      </c>
      <c r="K113" s="17">
        <v>0</v>
      </c>
      <c r="L113" s="18">
        <f t="shared" si="1"/>
        <v>33460</v>
      </c>
      <c r="M113" s="17">
        <v>0</v>
      </c>
      <c r="N113" s="19" t="s">
        <v>26</v>
      </c>
    </row>
    <row r="114" spans="1:14">
      <c r="A114" s="6">
        <v>107</v>
      </c>
      <c r="B114" s="14" t="s">
        <v>22</v>
      </c>
      <c r="C114" s="6" t="s">
        <v>132</v>
      </c>
      <c r="D114" s="15">
        <v>44838</v>
      </c>
      <c r="E114" s="7">
        <v>27425</v>
      </c>
      <c r="F114" s="7">
        <v>25050</v>
      </c>
      <c r="G114" s="16" t="s">
        <v>24</v>
      </c>
      <c r="H114" s="16" t="s">
        <v>25</v>
      </c>
      <c r="I114" s="16" t="s">
        <v>25</v>
      </c>
      <c r="J114" s="17">
        <v>0</v>
      </c>
      <c r="K114" s="17">
        <v>0</v>
      </c>
      <c r="L114" s="18">
        <f t="shared" si="1"/>
        <v>2375</v>
      </c>
      <c r="M114" s="17">
        <v>0</v>
      </c>
      <c r="N114" s="19" t="s">
        <v>26</v>
      </c>
    </row>
    <row r="115" spans="1:14">
      <c r="A115" s="6">
        <v>108</v>
      </c>
      <c r="B115" s="14" t="s">
        <v>22</v>
      </c>
      <c r="C115" s="6" t="s">
        <v>133</v>
      </c>
      <c r="D115" s="15">
        <v>44843</v>
      </c>
      <c r="E115" s="7">
        <v>287678</v>
      </c>
      <c r="F115" s="7">
        <v>52254</v>
      </c>
      <c r="G115" s="16" t="s">
        <v>24</v>
      </c>
      <c r="H115" s="16" t="s">
        <v>25</v>
      </c>
      <c r="I115" s="16" t="s">
        <v>25</v>
      </c>
      <c r="J115" s="17">
        <v>0</v>
      </c>
      <c r="K115" s="17">
        <v>0</v>
      </c>
      <c r="L115" s="18">
        <f t="shared" si="1"/>
        <v>235424</v>
      </c>
      <c r="M115" s="17">
        <v>0</v>
      </c>
      <c r="N115" s="19" t="s">
        <v>26</v>
      </c>
    </row>
    <row r="116" spans="1:14">
      <c r="A116" s="6">
        <v>109</v>
      </c>
      <c r="B116" s="14" t="s">
        <v>22</v>
      </c>
      <c r="C116" s="6" t="s">
        <v>134</v>
      </c>
      <c r="D116" s="15">
        <v>44841</v>
      </c>
      <c r="E116" s="7">
        <v>40000</v>
      </c>
      <c r="F116" s="7">
        <v>21106</v>
      </c>
      <c r="G116" s="16" t="s">
        <v>24</v>
      </c>
      <c r="H116" s="16" t="s">
        <v>25</v>
      </c>
      <c r="I116" s="16" t="s">
        <v>25</v>
      </c>
      <c r="J116" s="17">
        <v>0</v>
      </c>
      <c r="K116" s="17">
        <v>0</v>
      </c>
      <c r="L116" s="18">
        <f t="shared" si="1"/>
        <v>18894</v>
      </c>
      <c r="M116" s="17">
        <v>0</v>
      </c>
      <c r="N116" s="19" t="s">
        <v>26</v>
      </c>
    </row>
    <row r="117" spans="1:14">
      <c r="A117" s="6">
        <v>110</v>
      </c>
      <c r="B117" s="14" t="s">
        <v>22</v>
      </c>
      <c r="C117" s="6" t="s">
        <v>135</v>
      </c>
      <c r="D117" s="15">
        <v>44813</v>
      </c>
      <c r="E117" s="7">
        <v>50000</v>
      </c>
      <c r="F117" s="7">
        <v>50000</v>
      </c>
      <c r="G117" s="16" t="s">
        <v>24</v>
      </c>
      <c r="H117" s="16" t="s">
        <v>25</v>
      </c>
      <c r="I117" s="16" t="s">
        <v>25</v>
      </c>
      <c r="J117" s="17">
        <v>0</v>
      </c>
      <c r="K117" s="17">
        <v>0</v>
      </c>
      <c r="L117" s="18">
        <f t="shared" si="1"/>
        <v>0</v>
      </c>
      <c r="M117" s="17">
        <v>0</v>
      </c>
      <c r="N117" s="19" t="s">
        <v>26</v>
      </c>
    </row>
    <row r="118" spans="1:14">
      <c r="A118" s="6">
        <v>111</v>
      </c>
      <c r="B118" s="14" t="s">
        <v>22</v>
      </c>
      <c r="C118" s="6" t="s">
        <v>136</v>
      </c>
      <c r="D118" s="15">
        <v>44813</v>
      </c>
      <c r="E118" s="7">
        <v>67741</v>
      </c>
      <c r="F118" s="7">
        <v>49479</v>
      </c>
      <c r="G118" s="16" t="s">
        <v>24</v>
      </c>
      <c r="H118" s="16" t="s">
        <v>25</v>
      </c>
      <c r="I118" s="16" t="s">
        <v>25</v>
      </c>
      <c r="J118" s="17">
        <v>0</v>
      </c>
      <c r="K118" s="17">
        <v>0</v>
      </c>
      <c r="L118" s="18">
        <f t="shared" si="1"/>
        <v>18262</v>
      </c>
      <c r="M118" s="17">
        <v>0</v>
      </c>
      <c r="N118" s="19" t="s">
        <v>26</v>
      </c>
    </row>
    <row r="119" spans="1:14">
      <c r="A119" s="6">
        <v>112</v>
      </c>
      <c r="B119" s="14" t="s">
        <v>22</v>
      </c>
      <c r="C119" s="6" t="s">
        <v>137</v>
      </c>
      <c r="D119" s="15">
        <v>44813</v>
      </c>
      <c r="E119" s="7">
        <v>106896</v>
      </c>
      <c r="F119" s="7">
        <v>67022</v>
      </c>
      <c r="G119" s="16" t="s">
        <v>24</v>
      </c>
      <c r="H119" s="16" t="s">
        <v>25</v>
      </c>
      <c r="I119" s="16" t="s">
        <v>25</v>
      </c>
      <c r="J119" s="17">
        <v>0</v>
      </c>
      <c r="K119" s="17">
        <v>0</v>
      </c>
      <c r="L119" s="18">
        <f t="shared" si="1"/>
        <v>39874</v>
      </c>
      <c r="M119" s="17">
        <v>0</v>
      </c>
      <c r="N119" s="19" t="s">
        <v>26</v>
      </c>
    </row>
    <row r="120" spans="1:14">
      <c r="A120" s="6">
        <v>113</v>
      </c>
      <c r="B120" s="14" t="s">
        <v>22</v>
      </c>
      <c r="C120" s="6" t="s">
        <v>138</v>
      </c>
      <c r="D120" s="15">
        <v>44813</v>
      </c>
      <c r="E120" s="7">
        <v>405194</v>
      </c>
      <c r="F120" s="7">
        <v>104891</v>
      </c>
      <c r="G120" s="16" t="s">
        <v>24</v>
      </c>
      <c r="H120" s="16" t="s">
        <v>25</v>
      </c>
      <c r="I120" s="16" t="s">
        <v>25</v>
      </c>
      <c r="J120" s="17">
        <v>0</v>
      </c>
      <c r="K120" s="17">
        <v>0</v>
      </c>
      <c r="L120" s="18">
        <f t="shared" si="1"/>
        <v>300303</v>
      </c>
      <c r="M120" s="17">
        <v>0</v>
      </c>
      <c r="N120" s="19" t="s">
        <v>26</v>
      </c>
    </row>
    <row r="121" spans="1:14">
      <c r="A121" s="6">
        <v>114</v>
      </c>
      <c r="B121" s="14" t="s">
        <v>22</v>
      </c>
      <c r="C121" s="6" t="s">
        <v>139</v>
      </c>
      <c r="D121" s="15">
        <v>44811</v>
      </c>
      <c r="E121" s="7">
        <v>327717</v>
      </c>
      <c r="F121" s="7">
        <v>315477</v>
      </c>
      <c r="G121" s="16" t="s">
        <v>24</v>
      </c>
      <c r="H121" s="16" t="s">
        <v>25</v>
      </c>
      <c r="I121" s="16" t="s">
        <v>25</v>
      </c>
      <c r="J121" s="17">
        <v>0</v>
      </c>
      <c r="K121" s="17">
        <v>0</v>
      </c>
      <c r="L121" s="18">
        <f t="shared" si="1"/>
        <v>12240</v>
      </c>
      <c r="M121" s="17">
        <v>0</v>
      </c>
      <c r="N121" s="19" t="s">
        <v>26</v>
      </c>
    </row>
    <row r="122" spans="1:14">
      <c r="A122" s="6">
        <v>115</v>
      </c>
      <c r="B122" s="14" t="s">
        <v>22</v>
      </c>
      <c r="C122" s="6" t="s">
        <v>140</v>
      </c>
      <c r="D122" s="15">
        <v>44813</v>
      </c>
      <c r="E122" s="7">
        <v>28297</v>
      </c>
      <c r="F122" s="7">
        <v>28297</v>
      </c>
      <c r="G122" s="16" t="s">
        <v>24</v>
      </c>
      <c r="H122" s="16" t="s">
        <v>25</v>
      </c>
      <c r="I122" s="16" t="s">
        <v>25</v>
      </c>
      <c r="J122" s="17">
        <v>0</v>
      </c>
      <c r="K122" s="17">
        <v>0</v>
      </c>
      <c r="L122" s="18">
        <f t="shared" si="1"/>
        <v>0</v>
      </c>
      <c r="M122" s="17">
        <v>0</v>
      </c>
      <c r="N122" s="19" t="s">
        <v>26</v>
      </c>
    </row>
    <row r="123" spans="1:14">
      <c r="A123" s="6">
        <v>116</v>
      </c>
      <c r="B123" s="14" t="s">
        <v>22</v>
      </c>
      <c r="C123" s="6" t="s">
        <v>141</v>
      </c>
      <c r="D123" s="15">
        <v>44813</v>
      </c>
      <c r="E123" s="7">
        <v>30000</v>
      </c>
      <c r="F123" s="7">
        <v>10720</v>
      </c>
      <c r="G123" s="16" t="s">
        <v>24</v>
      </c>
      <c r="H123" s="16" t="s">
        <v>25</v>
      </c>
      <c r="I123" s="16" t="s">
        <v>25</v>
      </c>
      <c r="J123" s="17">
        <v>0</v>
      </c>
      <c r="K123" s="17">
        <v>0</v>
      </c>
      <c r="L123" s="18">
        <f t="shared" si="1"/>
        <v>19280</v>
      </c>
      <c r="M123" s="17">
        <v>0</v>
      </c>
      <c r="N123" s="19" t="s">
        <v>26</v>
      </c>
    </row>
    <row r="124" spans="1:14">
      <c r="A124" s="6">
        <v>117</v>
      </c>
      <c r="B124" s="14" t="s">
        <v>22</v>
      </c>
      <c r="C124" s="6" t="s">
        <v>142</v>
      </c>
      <c r="D124" s="15">
        <v>44812</v>
      </c>
      <c r="E124" s="7">
        <v>591130</v>
      </c>
      <c r="F124" s="7">
        <v>182301</v>
      </c>
      <c r="G124" s="16" t="s">
        <v>24</v>
      </c>
      <c r="H124" s="16" t="s">
        <v>25</v>
      </c>
      <c r="I124" s="16" t="s">
        <v>25</v>
      </c>
      <c r="J124" s="17">
        <v>0</v>
      </c>
      <c r="K124" s="17">
        <v>0</v>
      </c>
      <c r="L124" s="18">
        <f t="shared" si="1"/>
        <v>408829</v>
      </c>
      <c r="M124" s="17">
        <v>0</v>
      </c>
      <c r="N124" s="19" t="s">
        <v>26</v>
      </c>
    </row>
    <row r="125" spans="1:14">
      <c r="A125" s="6">
        <v>118</v>
      </c>
      <c r="B125" s="14" t="s">
        <v>22</v>
      </c>
      <c r="C125" s="6" t="s">
        <v>143</v>
      </c>
      <c r="D125" s="15">
        <v>44811</v>
      </c>
      <c r="E125" s="7">
        <v>42000</v>
      </c>
      <c r="F125" s="7">
        <v>28475</v>
      </c>
      <c r="G125" s="16" t="s">
        <v>24</v>
      </c>
      <c r="H125" s="16" t="s">
        <v>25</v>
      </c>
      <c r="I125" s="16" t="s">
        <v>25</v>
      </c>
      <c r="J125" s="17">
        <v>0</v>
      </c>
      <c r="K125" s="17">
        <v>0</v>
      </c>
      <c r="L125" s="18">
        <f t="shared" si="1"/>
        <v>13525</v>
      </c>
      <c r="M125" s="17">
        <v>0</v>
      </c>
      <c r="N125" s="19" t="s">
        <v>26</v>
      </c>
    </row>
    <row r="126" spans="1:14">
      <c r="A126" s="6">
        <v>119</v>
      </c>
      <c r="B126" s="14" t="s">
        <v>22</v>
      </c>
      <c r="C126" s="6" t="s">
        <v>144</v>
      </c>
      <c r="D126" s="15">
        <v>44813</v>
      </c>
      <c r="E126" s="7">
        <v>55792</v>
      </c>
      <c r="F126" s="7">
        <v>42401</v>
      </c>
      <c r="G126" s="16" t="s">
        <v>24</v>
      </c>
      <c r="H126" s="16" t="s">
        <v>25</v>
      </c>
      <c r="I126" s="16" t="s">
        <v>25</v>
      </c>
      <c r="J126" s="17">
        <v>0</v>
      </c>
      <c r="K126" s="17">
        <v>0</v>
      </c>
      <c r="L126" s="18">
        <f t="shared" si="1"/>
        <v>13391</v>
      </c>
      <c r="M126" s="17">
        <v>0</v>
      </c>
      <c r="N126" s="19" t="s">
        <v>26</v>
      </c>
    </row>
    <row r="127" spans="1:14">
      <c r="A127" s="6">
        <v>120</v>
      </c>
      <c r="B127" s="14" t="s">
        <v>22</v>
      </c>
      <c r="C127" s="6" t="s">
        <v>145</v>
      </c>
      <c r="D127" s="15">
        <v>44813</v>
      </c>
      <c r="E127" s="7">
        <v>108205</v>
      </c>
      <c r="F127" s="7">
        <v>65808</v>
      </c>
      <c r="G127" s="16" t="s">
        <v>24</v>
      </c>
      <c r="H127" s="16" t="s">
        <v>25</v>
      </c>
      <c r="I127" s="16" t="s">
        <v>25</v>
      </c>
      <c r="J127" s="17">
        <v>0</v>
      </c>
      <c r="K127" s="17">
        <v>0</v>
      </c>
      <c r="L127" s="18">
        <f t="shared" si="1"/>
        <v>42397</v>
      </c>
      <c r="M127" s="17">
        <v>0</v>
      </c>
      <c r="N127" s="19" t="s">
        <v>26</v>
      </c>
    </row>
    <row r="128" spans="1:14">
      <c r="A128" s="6">
        <v>121</v>
      </c>
      <c r="B128" s="14" t="s">
        <v>22</v>
      </c>
      <c r="C128" s="6" t="s">
        <v>146</v>
      </c>
      <c r="D128" s="15">
        <v>44810</v>
      </c>
      <c r="E128" s="7">
        <v>302500</v>
      </c>
      <c r="F128" s="7">
        <v>97767</v>
      </c>
      <c r="G128" s="16" t="s">
        <v>24</v>
      </c>
      <c r="H128" s="16" t="s">
        <v>25</v>
      </c>
      <c r="I128" s="16" t="s">
        <v>25</v>
      </c>
      <c r="J128" s="17">
        <v>0</v>
      </c>
      <c r="K128" s="17">
        <v>0</v>
      </c>
      <c r="L128" s="18">
        <f t="shared" si="1"/>
        <v>204733</v>
      </c>
      <c r="M128" s="17">
        <v>0</v>
      </c>
      <c r="N128" s="19" t="s">
        <v>26</v>
      </c>
    </row>
    <row r="129" spans="1:14">
      <c r="A129" s="6">
        <v>122</v>
      </c>
      <c r="B129" s="14" t="s">
        <v>22</v>
      </c>
      <c r="C129" s="6" t="s">
        <v>147</v>
      </c>
      <c r="D129" s="15">
        <v>44814</v>
      </c>
      <c r="E129" s="7">
        <v>122613</v>
      </c>
      <c r="F129" s="7">
        <v>87562</v>
      </c>
      <c r="G129" s="16" t="s">
        <v>24</v>
      </c>
      <c r="H129" s="16" t="s">
        <v>25</v>
      </c>
      <c r="I129" s="16" t="s">
        <v>25</v>
      </c>
      <c r="J129" s="17">
        <v>0</v>
      </c>
      <c r="K129" s="17">
        <v>0</v>
      </c>
      <c r="L129" s="18">
        <f t="shared" si="1"/>
        <v>35051</v>
      </c>
      <c r="M129" s="17">
        <v>0</v>
      </c>
      <c r="N129" s="19" t="s">
        <v>26</v>
      </c>
    </row>
    <row r="130" spans="1:14">
      <c r="A130" s="6">
        <v>123</v>
      </c>
      <c r="B130" s="14" t="s">
        <v>22</v>
      </c>
      <c r="C130" s="6" t="s">
        <v>148</v>
      </c>
      <c r="D130" s="15">
        <v>44843</v>
      </c>
      <c r="E130" s="7">
        <v>30000</v>
      </c>
      <c r="F130" s="7">
        <v>30000</v>
      </c>
      <c r="G130" s="16" t="s">
        <v>24</v>
      </c>
      <c r="H130" s="16" t="s">
        <v>25</v>
      </c>
      <c r="I130" s="16" t="s">
        <v>25</v>
      </c>
      <c r="J130" s="17">
        <v>0</v>
      </c>
      <c r="K130" s="17">
        <v>0</v>
      </c>
      <c r="L130" s="18">
        <f t="shared" si="1"/>
        <v>0</v>
      </c>
      <c r="M130" s="17">
        <v>0</v>
      </c>
      <c r="N130" s="19" t="s">
        <v>26</v>
      </c>
    </row>
    <row r="131" spans="1:14">
      <c r="A131" s="6">
        <v>124</v>
      </c>
      <c r="B131" s="14" t="s">
        <v>22</v>
      </c>
      <c r="C131" s="6" t="s">
        <v>149</v>
      </c>
      <c r="D131" s="15">
        <v>44813</v>
      </c>
      <c r="E131" s="7">
        <v>64100</v>
      </c>
      <c r="F131" s="7">
        <v>20001</v>
      </c>
      <c r="G131" s="16" t="s">
        <v>24</v>
      </c>
      <c r="H131" s="16" t="s">
        <v>25</v>
      </c>
      <c r="I131" s="16" t="s">
        <v>25</v>
      </c>
      <c r="J131" s="17">
        <v>0</v>
      </c>
      <c r="K131" s="17">
        <v>0</v>
      </c>
      <c r="L131" s="18">
        <f t="shared" si="1"/>
        <v>44099</v>
      </c>
      <c r="M131" s="17">
        <v>0</v>
      </c>
      <c r="N131" s="19" t="s">
        <v>26</v>
      </c>
    </row>
    <row r="132" spans="1:14">
      <c r="A132" s="6">
        <v>125</v>
      </c>
      <c r="B132" s="14" t="s">
        <v>22</v>
      </c>
      <c r="C132" s="6" t="s">
        <v>150</v>
      </c>
      <c r="D132" s="15">
        <v>44817</v>
      </c>
      <c r="E132" s="7">
        <v>47976</v>
      </c>
      <c r="F132" s="7">
        <v>12397</v>
      </c>
      <c r="G132" s="16" t="s">
        <v>24</v>
      </c>
      <c r="H132" s="16" t="s">
        <v>25</v>
      </c>
      <c r="I132" s="16" t="s">
        <v>25</v>
      </c>
      <c r="J132" s="17">
        <v>0</v>
      </c>
      <c r="K132" s="17">
        <v>0</v>
      </c>
      <c r="L132" s="18">
        <f t="shared" si="1"/>
        <v>35579</v>
      </c>
      <c r="M132" s="17">
        <v>0</v>
      </c>
      <c r="N132" s="19" t="s">
        <v>26</v>
      </c>
    </row>
    <row r="133" spans="1:14">
      <c r="A133" s="6">
        <v>126</v>
      </c>
      <c r="B133" s="14" t="s">
        <v>22</v>
      </c>
      <c r="C133" s="6" t="s">
        <v>151</v>
      </c>
      <c r="D133" s="15">
        <v>44815</v>
      </c>
      <c r="E133" s="7">
        <v>24830</v>
      </c>
      <c r="F133" s="7">
        <v>24830</v>
      </c>
      <c r="G133" s="16" t="s">
        <v>24</v>
      </c>
      <c r="H133" s="16" t="s">
        <v>25</v>
      </c>
      <c r="I133" s="16" t="s">
        <v>25</v>
      </c>
      <c r="J133" s="17">
        <v>0</v>
      </c>
      <c r="K133" s="17">
        <v>0</v>
      </c>
      <c r="L133" s="18">
        <f t="shared" si="1"/>
        <v>0</v>
      </c>
      <c r="M133" s="17">
        <v>0</v>
      </c>
      <c r="N133" s="19" t="s">
        <v>26</v>
      </c>
    </row>
    <row r="134" spans="1:14">
      <c r="A134" s="6">
        <v>127</v>
      </c>
      <c r="B134" s="14" t="s">
        <v>22</v>
      </c>
      <c r="C134" s="6" t="s">
        <v>152</v>
      </c>
      <c r="D134" s="15">
        <v>44818</v>
      </c>
      <c r="E134" s="7">
        <v>17915</v>
      </c>
      <c r="F134" s="7">
        <v>14920</v>
      </c>
      <c r="G134" s="16" t="s">
        <v>24</v>
      </c>
      <c r="H134" s="16" t="s">
        <v>25</v>
      </c>
      <c r="I134" s="16" t="s">
        <v>25</v>
      </c>
      <c r="J134" s="17">
        <v>0</v>
      </c>
      <c r="K134" s="17">
        <v>0</v>
      </c>
      <c r="L134" s="18">
        <f t="shared" si="1"/>
        <v>2995</v>
      </c>
      <c r="M134" s="17">
        <v>0</v>
      </c>
      <c r="N134" s="19" t="s">
        <v>26</v>
      </c>
    </row>
    <row r="135" spans="1:14">
      <c r="A135" s="6">
        <v>128</v>
      </c>
      <c r="B135" s="14" t="s">
        <v>22</v>
      </c>
      <c r="C135" s="6" t="s">
        <v>153</v>
      </c>
      <c r="D135" s="15">
        <v>44845</v>
      </c>
      <c r="E135" s="7">
        <v>870785</v>
      </c>
      <c r="F135" s="7">
        <v>606785</v>
      </c>
      <c r="G135" s="16" t="s">
        <v>24</v>
      </c>
      <c r="H135" s="16" t="s">
        <v>25</v>
      </c>
      <c r="I135" s="16" t="s">
        <v>25</v>
      </c>
      <c r="J135" s="17">
        <v>0</v>
      </c>
      <c r="K135" s="17">
        <v>0</v>
      </c>
      <c r="L135" s="18">
        <f t="shared" si="1"/>
        <v>264000</v>
      </c>
      <c r="M135" s="17">
        <v>0</v>
      </c>
      <c r="N135" s="19" t="s">
        <v>26</v>
      </c>
    </row>
    <row r="136" spans="1:14">
      <c r="A136" s="6">
        <v>129</v>
      </c>
      <c r="B136" s="14" t="s">
        <v>22</v>
      </c>
      <c r="C136" s="6" t="s">
        <v>154</v>
      </c>
      <c r="D136" s="15">
        <v>44817</v>
      </c>
      <c r="E136" s="7">
        <v>81587</v>
      </c>
      <c r="F136" s="7">
        <v>17663</v>
      </c>
      <c r="G136" s="16" t="s">
        <v>24</v>
      </c>
      <c r="H136" s="16" t="s">
        <v>25</v>
      </c>
      <c r="I136" s="16" t="s">
        <v>25</v>
      </c>
      <c r="J136" s="17">
        <v>0</v>
      </c>
      <c r="K136" s="17">
        <v>0</v>
      </c>
      <c r="L136" s="18">
        <f t="shared" si="1"/>
        <v>63924</v>
      </c>
      <c r="M136" s="17">
        <v>0</v>
      </c>
      <c r="N136" s="19" t="s">
        <v>26</v>
      </c>
    </row>
    <row r="137" spans="1:14">
      <c r="A137" s="6">
        <v>130</v>
      </c>
      <c r="B137" s="14" t="s">
        <v>22</v>
      </c>
      <c r="C137" s="6" t="s">
        <v>155</v>
      </c>
      <c r="D137" s="15">
        <v>44821</v>
      </c>
      <c r="E137" s="7">
        <v>85000</v>
      </c>
      <c r="F137" s="7">
        <v>46203</v>
      </c>
      <c r="G137" s="16" t="s">
        <v>24</v>
      </c>
      <c r="H137" s="16" t="s">
        <v>25</v>
      </c>
      <c r="I137" s="16" t="s">
        <v>25</v>
      </c>
      <c r="J137" s="17">
        <v>0</v>
      </c>
      <c r="K137" s="17">
        <v>0</v>
      </c>
      <c r="L137" s="18">
        <f t="shared" ref="L137:L200" si="2">+E137-F137</f>
        <v>38797</v>
      </c>
      <c r="M137" s="17">
        <v>0</v>
      </c>
      <c r="N137" s="19" t="s">
        <v>26</v>
      </c>
    </row>
    <row r="138" spans="1:14">
      <c r="A138" s="6">
        <v>131</v>
      </c>
      <c r="B138" s="14" t="s">
        <v>22</v>
      </c>
      <c r="C138" s="6" t="s">
        <v>156</v>
      </c>
      <c r="D138" s="15">
        <v>44822</v>
      </c>
      <c r="E138" s="7">
        <v>125470</v>
      </c>
      <c r="F138" s="7">
        <v>82568</v>
      </c>
      <c r="G138" s="16" t="s">
        <v>24</v>
      </c>
      <c r="H138" s="16" t="s">
        <v>25</v>
      </c>
      <c r="I138" s="16" t="s">
        <v>25</v>
      </c>
      <c r="J138" s="17">
        <v>0</v>
      </c>
      <c r="K138" s="17">
        <v>0</v>
      </c>
      <c r="L138" s="18">
        <f t="shared" si="2"/>
        <v>42902</v>
      </c>
      <c r="M138" s="17">
        <v>0</v>
      </c>
      <c r="N138" s="19" t="s">
        <v>26</v>
      </c>
    </row>
    <row r="139" spans="1:14">
      <c r="A139" s="6">
        <v>132</v>
      </c>
      <c r="B139" s="14" t="s">
        <v>22</v>
      </c>
      <c r="C139" s="6" t="s">
        <v>157</v>
      </c>
      <c r="D139" s="15">
        <v>44849</v>
      </c>
      <c r="E139" s="7">
        <v>17000</v>
      </c>
      <c r="F139" s="7">
        <v>17000</v>
      </c>
      <c r="G139" s="16" t="s">
        <v>24</v>
      </c>
      <c r="H139" s="16" t="s">
        <v>25</v>
      </c>
      <c r="I139" s="16" t="s">
        <v>25</v>
      </c>
      <c r="J139" s="17">
        <v>0</v>
      </c>
      <c r="K139" s="17">
        <v>0</v>
      </c>
      <c r="L139" s="18">
        <f t="shared" si="2"/>
        <v>0</v>
      </c>
      <c r="M139" s="17">
        <v>0</v>
      </c>
      <c r="N139" s="19" t="s">
        <v>26</v>
      </c>
    </row>
    <row r="140" spans="1:14">
      <c r="A140" s="6">
        <v>133</v>
      </c>
      <c r="B140" s="14" t="s">
        <v>22</v>
      </c>
      <c r="C140" s="6" t="s">
        <v>158</v>
      </c>
      <c r="D140" s="15">
        <v>44813</v>
      </c>
      <c r="E140" s="7">
        <v>525380</v>
      </c>
      <c r="F140" s="7">
        <v>445869</v>
      </c>
      <c r="G140" s="16" t="s">
        <v>24</v>
      </c>
      <c r="H140" s="16" t="s">
        <v>25</v>
      </c>
      <c r="I140" s="16" t="s">
        <v>25</v>
      </c>
      <c r="J140" s="17">
        <v>0</v>
      </c>
      <c r="K140" s="17">
        <v>0</v>
      </c>
      <c r="L140" s="18">
        <f t="shared" si="2"/>
        <v>79511</v>
      </c>
      <c r="M140" s="17">
        <v>0</v>
      </c>
      <c r="N140" s="19" t="s">
        <v>26</v>
      </c>
    </row>
    <row r="141" spans="1:14">
      <c r="A141" s="6">
        <v>134</v>
      </c>
      <c r="B141" s="14" t="s">
        <v>22</v>
      </c>
      <c r="C141" s="6" t="s">
        <v>159</v>
      </c>
      <c r="D141" s="15">
        <v>44819</v>
      </c>
      <c r="E141" s="7">
        <v>474944</v>
      </c>
      <c r="F141" s="7">
        <v>427395</v>
      </c>
      <c r="G141" s="16" t="s">
        <v>24</v>
      </c>
      <c r="H141" s="16" t="s">
        <v>25</v>
      </c>
      <c r="I141" s="16" t="s">
        <v>25</v>
      </c>
      <c r="J141" s="17">
        <v>0</v>
      </c>
      <c r="K141" s="17">
        <v>0</v>
      </c>
      <c r="L141" s="18">
        <f t="shared" si="2"/>
        <v>47549</v>
      </c>
      <c r="M141" s="17">
        <v>0</v>
      </c>
      <c r="N141" s="19" t="s">
        <v>26</v>
      </c>
    </row>
    <row r="142" spans="1:14">
      <c r="A142" s="6">
        <v>135</v>
      </c>
      <c r="B142" s="14" t="s">
        <v>22</v>
      </c>
      <c r="C142" s="6" t="s">
        <v>160</v>
      </c>
      <c r="D142" s="15">
        <v>44827</v>
      </c>
      <c r="E142" s="7">
        <v>166363</v>
      </c>
      <c r="F142" s="7">
        <v>104214</v>
      </c>
      <c r="G142" s="16" t="s">
        <v>24</v>
      </c>
      <c r="H142" s="16" t="s">
        <v>25</v>
      </c>
      <c r="I142" s="16" t="s">
        <v>25</v>
      </c>
      <c r="J142" s="17">
        <v>0</v>
      </c>
      <c r="K142" s="17">
        <v>0</v>
      </c>
      <c r="L142" s="18">
        <f t="shared" si="2"/>
        <v>62149</v>
      </c>
      <c r="M142" s="17">
        <v>0</v>
      </c>
      <c r="N142" s="19" t="s">
        <v>26</v>
      </c>
    </row>
    <row r="143" spans="1:14">
      <c r="A143" s="6">
        <v>136</v>
      </c>
      <c r="B143" s="14" t="s">
        <v>22</v>
      </c>
      <c r="C143" s="6" t="s">
        <v>121</v>
      </c>
      <c r="D143" s="15">
        <v>44829</v>
      </c>
      <c r="E143" s="7">
        <v>40000</v>
      </c>
      <c r="F143" s="7">
        <v>25996</v>
      </c>
      <c r="G143" s="16" t="s">
        <v>24</v>
      </c>
      <c r="H143" s="16" t="s">
        <v>25</v>
      </c>
      <c r="I143" s="16" t="s">
        <v>25</v>
      </c>
      <c r="J143" s="17">
        <v>0</v>
      </c>
      <c r="K143" s="17">
        <v>0</v>
      </c>
      <c r="L143" s="18">
        <f t="shared" si="2"/>
        <v>14004</v>
      </c>
      <c r="M143" s="17">
        <v>0</v>
      </c>
      <c r="N143" s="19" t="s">
        <v>26</v>
      </c>
    </row>
    <row r="144" spans="1:14">
      <c r="A144" s="6">
        <v>137</v>
      </c>
      <c r="B144" s="14" t="s">
        <v>22</v>
      </c>
      <c r="C144" s="6" t="s">
        <v>161</v>
      </c>
      <c r="D144" s="15">
        <v>44835</v>
      </c>
      <c r="E144" s="7">
        <v>125758</v>
      </c>
      <c r="F144" s="7">
        <v>125758</v>
      </c>
      <c r="G144" s="16" t="s">
        <v>24</v>
      </c>
      <c r="H144" s="16" t="s">
        <v>25</v>
      </c>
      <c r="I144" s="16" t="s">
        <v>25</v>
      </c>
      <c r="J144" s="17">
        <v>0</v>
      </c>
      <c r="K144" s="17">
        <v>0</v>
      </c>
      <c r="L144" s="18">
        <f t="shared" si="2"/>
        <v>0</v>
      </c>
      <c r="M144" s="17">
        <v>0</v>
      </c>
      <c r="N144" s="19" t="s">
        <v>26</v>
      </c>
    </row>
    <row r="145" spans="1:14">
      <c r="A145" s="6">
        <v>138</v>
      </c>
      <c r="B145" s="14" t="s">
        <v>22</v>
      </c>
      <c r="C145" s="6" t="s">
        <v>162</v>
      </c>
      <c r="D145" s="15">
        <v>44862</v>
      </c>
      <c r="E145" s="7">
        <v>325091</v>
      </c>
      <c r="F145" s="7">
        <v>71536</v>
      </c>
      <c r="G145" s="16" t="s">
        <v>24</v>
      </c>
      <c r="H145" s="16" t="s">
        <v>25</v>
      </c>
      <c r="I145" s="16" t="s">
        <v>25</v>
      </c>
      <c r="J145" s="17">
        <v>0</v>
      </c>
      <c r="K145" s="17">
        <v>0</v>
      </c>
      <c r="L145" s="18">
        <f t="shared" si="2"/>
        <v>253555</v>
      </c>
      <c r="M145" s="17">
        <v>0</v>
      </c>
      <c r="N145" s="19" t="s">
        <v>26</v>
      </c>
    </row>
    <row r="146" spans="1:14">
      <c r="A146" s="6">
        <v>139</v>
      </c>
      <c r="B146" s="14" t="s">
        <v>22</v>
      </c>
      <c r="C146" s="6" t="s">
        <v>163</v>
      </c>
      <c r="D146" s="15">
        <v>44863</v>
      </c>
      <c r="E146" s="7">
        <v>60413</v>
      </c>
      <c r="F146" s="7">
        <v>60413</v>
      </c>
      <c r="G146" s="16" t="s">
        <v>24</v>
      </c>
      <c r="H146" s="16" t="s">
        <v>25</v>
      </c>
      <c r="I146" s="16" t="s">
        <v>25</v>
      </c>
      <c r="J146" s="17">
        <v>0</v>
      </c>
      <c r="K146" s="17">
        <v>0</v>
      </c>
      <c r="L146" s="18">
        <f t="shared" si="2"/>
        <v>0</v>
      </c>
      <c r="M146" s="17">
        <v>0</v>
      </c>
      <c r="N146" s="19" t="s">
        <v>26</v>
      </c>
    </row>
    <row r="147" spans="1:14">
      <c r="A147" s="6">
        <v>140</v>
      </c>
      <c r="B147" s="14" t="s">
        <v>22</v>
      </c>
      <c r="C147" s="6" t="s">
        <v>164</v>
      </c>
      <c r="D147" s="15">
        <v>44842</v>
      </c>
      <c r="E147" s="7">
        <v>10802</v>
      </c>
      <c r="F147" s="7">
        <v>9610</v>
      </c>
      <c r="G147" s="16" t="s">
        <v>24</v>
      </c>
      <c r="H147" s="16" t="s">
        <v>25</v>
      </c>
      <c r="I147" s="16" t="s">
        <v>25</v>
      </c>
      <c r="J147" s="17">
        <v>0</v>
      </c>
      <c r="K147" s="17">
        <v>0</v>
      </c>
      <c r="L147" s="18">
        <f t="shared" si="2"/>
        <v>1192</v>
      </c>
      <c r="M147" s="17">
        <v>0</v>
      </c>
      <c r="N147" s="19" t="s">
        <v>26</v>
      </c>
    </row>
    <row r="148" spans="1:14">
      <c r="A148" s="6">
        <v>141</v>
      </c>
      <c r="B148" s="14" t="s">
        <v>22</v>
      </c>
      <c r="C148" s="6" t="s">
        <v>165</v>
      </c>
      <c r="D148" s="15">
        <v>44834</v>
      </c>
      <c r="E148" s="7">
        <v>34844</v>
      </c>
      <c r="F148" s="7">
        <v>28754</v>
      </c>
      <c r="G148" s="16" t="s">
        <v>24</v>
      </c>
      <c r="H148" s="16" t="s">
        <v>25</v>
      </c>
      <c r="I148" s="16" t="s">
        <v>25</v>
      </c>
      <c r="J148" s="17">
        <v>0</v>
      </c>
      <c r="K148" s="17">
        <v>0</v>
      </c>
      <c r="L148" s="18">
        <f t="shared" si="2"/>
        <v>6090</v>
      </c>
      <c r="M148" s="17">
        <v>0</v>
      </c>
      <c r="N148" s="19" t="s">
        <v>26</v>
      </c>
    </row>
    <row r="149" spans="1:14">
      <c r="A149" s="6">
        <v>142</v>
      </c>
      <c r="B149" s="14" t="s">
        <v>22</v>
      </c>
      <c r="C149" s="6" t="s">
        <v>166</v>
      </c>
      <c r="D149" s="15">
        <v>44853</v>
      </c>
      <c r="E149" s="7">
        <v>1901</v>
      </c>
      <c r="F149" s="7">
        <v>1901</v>
      </c>
      <c r="G149" s="16" t="s">
        <v>24</v>
      </c>
      <c r="H149" s="16" t="s">
        <v>25</v>
      </c>
      <c r="I149" s="16" t="s">
        <v>25</v>
      </c>
      <c r="J149" s="17">
        <v>0</v>
      </c>
      <c r="K149" s="17">
        <v>0</v>
      </c>
      <c r="L149" s="18">
        <f t="shared" si="2"/>
        <v>0</v>
      </c>
      <c r="M149" s="17">
        <v>0</v>
      </c>
      <c r="N149" s="19" t="s">
        <v>26</v>
      </c>
    </row>
    <row r="150" spans="1:14">
      <c r="A150" s="6">
        <v>143</v>
      </c>
      <c r="B150" s="14" t="s">
        <v>22</v>
      </c>
      <c r="C150" s="6" t="s">
        <v>167</v>
      </c>
      <c r="D150" s="15">
        <v>44855</v>
      </c>
      <c r="E150" s="7">
        <v>14000</v>
      </c>
      <c r="F150" s="7">
        <v>14000</v>
      </c>
      <c r="G150" s="16" t="s">
        <v>24</v>
      </c>
      <c r="H150" s="16" t="s">
        <v>25</v>
      </c>
      <c r="I150" s="16" t="s">
        <v>25</v>
      </c>
      <c r="J150" s="17">
        <v>0</v>
      </c>
      <c r="K150" s="17">
        <v>0</v>
      </c>
      <c r="L150" s="18">
        <f t="shared" si="2"/>
        <v>0</v>
      </c>
      <c r="M150" s="17">
        <v>0</v>
      </c>
      <c r="N150" s="19" t="s">
        <v>26</v>
      </c>
    </row>
    <row r="151" spans="1:14">
      <c r="A151" s="6">
        <v>144</v>
      </c>
      <c r="B151" s="14" t="s">
        <v>22</v>
      </c>
      <c r="C151" s="6" t="s">
        <v>168</v>
      </c>
      <c r="D151" s="15">
        <v>44830</v>
      </c>
      <c r="E151" s="7">
        <v>43321</v>
      </c>
      <c r="F151" s="7">
        <v>43121</v>
      </c>
      <c r="G151" s="16" t="s">
        <v>24</v>
      </c>
      <c r="H151" s="16" t="s">
        <v>25</v>
      </c>
      <c r="I151" s="16" t="s">
        <v>25</v>
      </c>
      <c r="J151" s="17">
        <v>0</v>
      </c>
      <c r="K151" s="17">
        <v>0</v>
      </c>
      <c r="L151" s="18">
        <f t="shared" si="2"/>
        <v>200</v>
      </c>
      <c r="M151" s="17">
        <v>0</v>
      </c>
      <c r="N151" s="19" t="s">
        <v>26</v>
      </c>
    </row>
    <row r="152" spans="1:14">
      <c r="A152" s="6">
        <v>145</v>
      </c>
      <c r="B152" s="14" t="s">
        <v>22</v>
      </c>
      <c r="C152" s="6" t="s">
        <v>169</v>
      </c>
      <c r="D152" s="15">
        <v>44818</v>
      </c>
      <c r="E152" s="7">
        <v>85000</v>
      </c>
      <c r="F152" s="7">
        <v>55286</v>
      </c>
      <c r="G152" s="16" t="s">
        <v>24</v>
      </c>
      <c r="H152" s="16" t="s">
        <v>25</v>
      </c>
      <c r="I152" s="16" t="s">
        <v>25</v>
      </c>
      <c r="J152" s="17">
        <v>0</v>
      </c>
      <c r="K152" s="17">
        <v>0</v>
      </c>
      <c r="L152" s="18">
        <f t="shared" si="2"/>
        <v>29714</v>
      </c>
      <c r="M152" s="17">
        <v>0</v>
      </c>
      <c r="N152" s="19" t="s">
        <v>26</v>
      </c>
    </row>
    <row r="153" spans="1:14">
      <c r="A153" s="6">
        <v>146</v>
      </c>
      <c r="B153" s="14" t="s">
        <v>22</v>
      </c>
      <c r="C153" s="6" t="s">
        <v>170</v>
      </c>
      <c r="D153" s="15">
        <v>44814</v>
      </c>
      <c r="E153" s="7">
        <v>42000</v>
      </c>
      <c r="F153" s="7">
        <v>16507</v>
      </c>
      <c r="G153" s="16" t="s">
        <v>24</v>
      </c>
      <c r="H153" s="16" t="s">
        <v>25</v>
      </c>
      <c r="I153" s="16" t="s">
        <v>25</v>
      </c>
      <c r="J153" s="17">
        <v>0</v>
      </c>
      <c r="K153" s="17">
        <v>0</v>
      </c>
      <c r="L153" s="18">
        <f t="shared" si="2"/>
        <v>25493</v>
      </c>
      <c r="M153" s="17">
        <v>0</v>
      </c>
      <c r="N153" s="19" t="s">
        <v>26</v>
      </c>
    </row>
    <row r="154" spans="1:14">
      <c r="A154" s="6">
        <v>147</v>
      </c>
      <c r="B154" s="14" t="s">
        <v>22</v>
      </c>
      <c r="C154" s="6" t="s">
        <v>171</v>
      </c>
      <c r="D154" s="15">
        <v>44828</v>
      </c>
      <c r="E154" s="7">
        <v>188662</v>
      </c>
      <c r="F154" s="7">
        <v>188662</v>
      </c>
      <c r="G154" s="16" t="s">
        <v>24</v>
      </c>
      <c r="H154" s="16" t="s">
        <v>25</v>
      </c>
      <c r="I154" s="16" t="s">
        <v>25</v>
      </c>
      <c r="J154" s="17">
        <v>0</v>
      </c>
      <c r="K154" s="17">
        <v>0</v>
      </c>
      <c r="L154" s="18">
        <f t="shared" si="2"/>
        <v>0</v>
      </c>
      <c r="M154" s="17">
        <v>0</v>
      </c>
      <c r="N154" s="19" t="s">
        <v>26</v>
      </c>
    </row>
    <row r="155" spans="1:14">
      <c r="A155" s="6">
        <v>148</v>
      </c>
      <c r="B155" s="14" t="s">
        <v>22</v>
      </c>
      <c r="C155" s="6" t="s">
        <v>172</v>
      </c>
      <c r="D155" s="15">
        <v>44814</v>
      </c>
      <c r="E155" s="7">
        <v>88200</v>
      </c>
      <c r="F155" s="7">
        <v>41617</v>
      </c>
      <c r="G155" s="16" t="s">
        <v>24</v>
      </c>
      <c r="H155" s="16" t="s">
        <v>25</v>
      </c>
      <c r="I155" s="16" t="s">
        <v>25</v>
      </c>
      <c r="J155" s="17">
        <v>0</v>
      </c>
      <c r="K155" s="17">
        <v>0</v>
      </c>
      <c r="L155" s="18">
        <f t="shared" si="2"/>
        <v>46583</v>
      </c>
      <c r="M155" s="17">
        <v>0</v>
      </c>
      <c r="N155" s="19" t="s">
        <v>26</v>
      </c>
    </row>
    <row r="156" spans="1:14">
      <c r="A156" s="6">
        <v>149</v>
      </c>
      <c r="B156" s="14" t="s">
        <v>22</v>
      </c>
      <c r="C156" s="6" t="s">
        <v>173</v>
      </c>
      <c r="D156" s="15">
        <v>44820</v>
      </c>
      <c r="E156" s="7">
        <v>142903</v>
      </c>
      <c r="F156" s="7">
        <v>61493</v>
      </c>
      <c r="G156" s="16" t="s">
        <v>24</v>
      </c>
      <c r="H156" s="16" t="s">
        <v>25</v>
      </c>
      <c r="I156" s="16" t="s">
        <v>25</v>
      </c>
      <c r="J156" s="17">
        <v>0</v>
      </c>
      <c r="K156" s="17">
        <v>0</v>
      </c>
      <c r="L156" s="18">
        <f t="shared" si="2"/>
        <v>81410</v>
      </c>
      <c r="M156" s="17">
        <v>0</v>
      </c>
      <c r="N156" s="19" t="s">
        <v>26</v>
      </c>
    </row>
    <row r="157" spans="1:14">
      <c r="A157" s="6">
        <v>150</v>
      </c>
      <c r="B157" s="14" t="s">
        <v>22</v>
      </c>
      <c r="C157" s="6" t="s">
        <v>174</v>
      </c>
      <c r="D157" s="15">
        <v>44829</v>
      </c>
      <c r="E157" s="7">
        <v>64102</v>
      </c>
      <c r="F157" s="7">
        <v>40561</v>
      </c>
      <c r="G157" s="16" t="s">
        <v>24</v>
      </c>
      <c r="H157" s="16" t="s">
        <v>25</v>
      </c>
      <c r="I157" s="16" t="s">
        <v>25</v>
      </c>
      <c r="J157" s="17">
        <v>0</v>
      </c>
      <c r="K157" s="17">
        <v>0</v>
      </c>
      <c r="L157" s="18">
        <f t="shared" si="2"/>
        <v>23541</v>
      </c>
      <c r="M157" s="17">
        <v>0</v>
      </c>
      <c r="N157" s="19" t="s">
        <v>26</v>
      </c>
    </row>
    <row r="158" spans="1:14">
      <c r="A158" s="6">
        <v>151</v>
      </c>
      <c r="B158" s="14" t="s">
        <v>22</v>
      </c>
      <c r="C158" s="6" t="s">
        <v>175</v>
      </c>
      <c r="D158" s="15">
        <v>44826</v>
      </c>
      <c r="E158" s="7">
        <v>47000</v>
      </c>
      <c r="F158" s="7">
        <v>9045</v>
      </c>
      <c r="G158" s="16" t="s">
        <v>24</v>
      </c>
      <c r="H158" s="16" t="s">
        <v>25</v>
      </c>
      <c r="I158" s="16" t="s">
        <v>25</v>
      </c>
      <c r="J158" s="17">
        <v>0</v>
      </c>
      <c r="K158" s="17">
        <v>0</v>
      </c>
      <c r="L158" s="18">
        <f t="shared" si="2"/>
        <v>37955</v>
      </c>
      <c r="M158" s="17">
        <v>0</v>
      </c>
      <c r="N158" s="19" t="s">
        <v>26</v>
      </c>
    </row>
    <row r="159" spans="1:14">
      <c r="A159" s="6">
        <v>152</v>
      </c>
      <c r="B159" s="14" t="s">
        <v>22</v>
      </c>
      <c r="C159" s="6" t="s">
        <v>176</v>
      </c>
      <c r="D159" s="15">
        <v>44815</v>
      </c>
      <c r="E159" s="7">
        <v>27947</v>
      </c>
      <c r="F159" s="7">
        <v>19398</v>
      </c>
      <c r="G159" s="16" t="s">
        <v>24</v>
      </c>
      <c r="H159" s="16" t="s">
        <v>25</v>
      </c>
      <c r="I159" s="16" t="s">
        <v>25</v>
      </c>
      <c r="J159" s="17">
        <v>0</v>
      </c>
      <c r="K159" s="17">
        <v>0</v>
      </c>
      <c r="L159" s="18">
        <f t="shared" si="2"/>
        <v>8549</v>
      </c>
      <c r="M159" s="17">
        <v>0</v>
      </c>
      <c r="N159" s="19" t="s">
        <v>26</v>
      </c>
    </row>
    <row r="160" spans="1:14">
      <c r="A160" s="6">
        <v>153</v>
      </c>
      <c r="B160" s="14" t="s">
        <v>22</v>
      </c>
      <c r="C160" s="6" t="s">
        <v>177</v>
      </c>
      <c r="D160" s="15">
        <v>44831</v>
      </c>
      <c r="E160" s="7">
        <v>26443</v>
      </c>
      <c r="F160" s="7">
        <v>26443</v>
      </c>
      <c r="G160" s="16" t="s">
        <v>24</v>
      </c>
      <c r="H160" s="16" t="s">
        <v>25</v>
      </c>
      <c r="I160" s="16" t="s">
        <v>25</v>
      </c>
      <c r="J160" s="17">
        <v>0</v>
      </c>
      <c r="K160" s="17">
        <v>0</v>
      </c>
      <c r="L160" s="18">
        <f t="shared" si="2"/>
        <v>0</v>
      </c>
      <c r="M160" s="17">
        <v>0</v>
      </c>
      <c r="N160" s="19" t="s">
        <v>26</v>
      </c>
    </row>
    <row r="161" spans="1:14">
      <c r="A161" s="6">
        <v>154</v>
      </c>
      <c r="B161" s="14" t="s">
        <v>22</v>
      </c>
      <c r="C161" s="6" t="s">
        <v>178</v>
      </c>
      <c r="D161" s="15">
        <v>44834</v>
      </c>
      <c r="E161" s="7">
        <v>68600</v>
      </c>
      <c r="F161" s="7">
        <v>57800</v>
      </c>
      <c r="G161" s="16" t="s">
        <v>24</v>
      </c>
      <c r="H161" s="16" t="s">
        <v>25</v>
      </c>
      <c r="I161" s="16" t="s">
        <v>25</v>
      </c>
      <c r="J161" s="17">
        <v>0</v>
      </c>
      <c r="K161" s="17">
        <v>0</v>
      </c>
      <c r="L161" s="18">
        <f t="shared" si="2"/>
        <v>10800</v>
      </c>
      <c r="M161" s="17">
        <v>0</v>
      </c>
      <c r="N161" s="19" t="s">
        <v>26</v>
      </c>
    </row>
    <row r="162" spans="1:14">
      <c r="A162" s="6">
        <v>155</v>
      </c>
      <c r="B162" s="14" t="s">
        <v>22</v>
      </c>
      <c r="C162" s="6" t="s">
        <v>179</v>
      </c>
      <c r="D162" s="15">
        <v>44829</v>
      </c>
      <c r="E162" s="7">
        <v>5455</v>
      </c>
      <c r="F162" s="7">
        <v>4945</v>
      </c>
      <c r="G162" s="16" t="s">
        <v>24</v>
      </c>
      <c r="H162" s="16" t="s">
        <v>25</v>
      </c>
      <c r="I162" s="16" t="s">
        <v>25</v>
      </c>
      <c r="J162" s="17">
        <v>0</v>
      </c>
      <c r="K162" s="17">
        <v>0</v>
      </c>
      <c r="L162" s="18">
        <f t="shared" si="2"/>
        <v>510</v>
      </c>
      <c r="M162" s="17">
        <v>0</v>
      </c>
      <c r="N162" s="19" t="s">
        <v>26</v>
      </c>
    </row>
    <row r="163" spans="1:14">
      <c r="A163" s="6">
        <v>156</v>
      </c>
      <c r="B163" s="14" t="s">
        <v>22</v>
      </c>
      <c r="C163" s="6" t="s">
        <v>180</v>
      </c>
      <c r="D163" s="15">
        <v>44833</v>
      </c>
      <c r="E163" s="7">
        <v>215985</v>
      </c>
      <c r="F163" s="7">
        <v>77704</v>
      </c>
      <c r="G163" s="16" t="s">
        <v>24</v>
      </c>
      <c r="H163" s="16" t="s">
        <v>25</v>
      </c>
      <c r="I163" s="16" t="s">
        <v>25</v>
      </c>
      <c r="J163" s="17">
        <v>0</v>
      </c>
      <c r="K163" s="17">
        <v>0</v>
      </c>
      <c r="L163" s="18">
        <f t="shared" si="2"/>
        <v>138281</v>
      </c>
      <c r="M163" s="17">
        <v>0</v>
      </c>
      <c r="N163" s="19" t="s">
        <v>26</v>
      </c>
    </row>
    <row r="164" spans="1:14">
      <c r="A164" s="6">
        <v>157</v>
      </c>
      <c r="B164" s="14" t="s">
        <v>22</v>
      </c>
      <c r="C164" s="6" t="s">
        <v>181</v>
      </c>
      <c r="D164" s="15">
        <v>44829</v>
      </c>
      <c r="E164" s="7">
        <v>10138</v>
      </c>
      <c r="F164" s="7">
        <v>10138</v>
      </c>
      <c r="G164" s="16" t="s">
        <v>24</v>
      </c>
      <c r="H164" s="16" t="s">
        <v>25</v>
      </c>
      <c r="I164" s="16" t="s">
        <v>25</v>
      </c>
      <c r="J164" s="17">
        <v>0</v>
      </c>
      <c r="K164" s="17">
        <v>0</v>
      </c>
      <c r="L164" s="18">
        <f t="shared" si="2"/>
        <v>0</v>
      </c>
      <c r="M164" s="17">
        <v>0</v>
      </c>
      <c r="N164" s="19" t="s">
        <v>26</v>
      </c>
    </row>
    <row r="165" spans="1:14">
      <c r="A165" s="6">
        <v>158</v>
      </c>
      <c r="B165" s="14" t="s">
        <v>22</v>
      </c>
      <c r="C165" s="6" t="s">
        <v>182</v>
      </c>
      <c r="D165" s="15">
        <v>44829</v>
      </c>
      <c r="E165" s="7">
        <v>22403</v>
      </c>
      <c r="F165" s="7">
        <v>19103</v>
      </c>
      <c r="G165" s="16" t="s">
        <v>24</v>
      </c>
      <c r="H165" s="16" t="s">
        <v>25</v>
      </c>
      <c r="I165" s="16" t="s">
        <v>25</v>
      </c>
      <c r="J165" s="17">
        <v>0</v>
      </c>
      <c r="K165" s="17">
        <v>0</v>
      </c>
      <c r="L165" s="18">
        <f t="shared" si="2"/>
        <v>3300</v>
      </c>
      <c r="M165" s="17">
        <v>0</v>
      </c>
      <c r="N165" s="19" t="s">
        <v>26</v>
      </c>
    </row>
    <row r="166" spans="1:14">
      <c r="A166" s="6">
        <v>159</v>
      </c>
      <c r="B166" s="14" t="s">
        <v>22</v>
      </c>
      <c r="C166" s="6" t="s">
        <v>183</v>
      </c>
      <c r="D166" s="15">
        <v>44845</v>
      </c>
      <c r="E166" s="7">
        <v>30000</v>
      </c>
      <c r="F166" s="7">
        <v>30000</v>
      </c>
      <c r="G166" s="16" t="s">
        <v>24</v>
      </c>
      <c r="H166" s="16" t="s">
        <v>25</v>
      </c>
      <c r="I166" s="16" t="s">
        <v>25</v>
      </c>
      <c r="J166" s="17">
        <v>0</v>
      </c>
      <c r="K166" s="17">
        <v>0</v>
      </c>
      <c r="L166" s="18">
        <f t="shared" si="2"/>
        <v>0</v>
      </c>
      <c r="M166" s="17">
        <v>0</v>
      </c>
      <c r="N166" s="19" t="s">
        <v>26</v>
      </c>
    </row>
    <row r="167" spans="1:14">
      <c r="A167" s="6">
        <v>160</v>
      </c>
      <c r="B167" s="14" t="s">
        <v>22</v>
      </c>
      <c r="C167" s="6" t="s">
        <v>184</v>
      </c>
      <c r="D167" s="15">
        <v>44828</v>
      </c>
      <c r="E167" s="7">
        <v>39720</v>
      </c>
      <c r="F167" s="7">
        <v>39720</v>
      </c>
      <c r="G167" s="16" t="s">
        <v>24</v>
      </c>
      <c r="H167" s="16" t="s">
        <v>25</v>
      </c>
      <c r="I167" s="16" t="s">
        <v>25</v>
      </c>
      <c r="J167" s="17">
        <v>0</v>
      </c>
      <c r="K167" s="17">
        <v>0</v>
      </c>
      <c r="L167" s="18">
        <f t="shared" si="2"/>
        <v>0</v>
      </c>
      <c r="M167" s="17">
        <v>0</v>
      </c>
      <c r="N167" s="19" t="s">
        <v>26</v>
      </c>
    </row>
    <row r="168" spans="1:14">
      <c r="A168" s="6">
        <v>161</v>
      </c>
      <c r="B168" s="14" t="s">
        <v>22</v>
      </c>
      <c r="C168" s="6" t="s">
        <v>185</v>
      </c>
      <c r="D168" s="15">
        <v>44812</v>
      </c>
      <c r="E168" s="7">
        <v>470005</v>
      </c>
      <c r="F168" s="7">
        <v>438265</v>
      </c>
      <c r="G168" s="16" t="s">
        <v>24</v>
      </c>
      <c r="H168" s="16" t="s">
        <v>25</v>
      </c>
      <c r="I168" s="16" t="s">
        <v>25</v>
      </c>
      <c r="J168" s="17">
        <v>0</v>
      </c>
      <c r="K168" s="17">
        <v>0</v>
      </c>
      <c r="L168" s="18">
        <f t="shared" si="2"/>
        <v>31740</v>
      </c>
      <c r="M168" s="17">
        <v>0</v>
      </c>
      <c r="N168" s="19" t="s">
        <v>26</v>
      </c>
    </row>
    <row r="169" spans="1:14">
      <c r="A169" s="6">
        <v>162</v>
      </c>
      <c r="B169" s="14" t="s">
        <v>22</v>
      </c>
      <c r="C169" s="6" t="s">
        <v>186</v>
      </c>
      <c r="D169" s="15">
        <v>44884</v>
      </c>
      <c r="E169" s="7">
        <v>40260</v>
      </c>
      <c r="F169" s="7">
        <v>40260</v>
      </c>
      <c r="G169" s="16" t="s">
        <v>24</v>
      </c>
      <c r="H169" s="16" t="s">
        <v>25</v>
      </c>
      <c r="I169" s="16" t="s">
        <v>25</v>
      </c>
      <c r="J169" s="17">
        <v>0</v>
      </c>
      <c r="K169" s="17">
        <v>0</v>
      </c>
      <c r="L169" s="18">
        <f t="shared" si="2"/>
        <v>0</v>
      </c>
      <c r="M169" s="17">
        <v>0</v>
      </c>
      <c r="N169" s="19" t="s">
        <v>26</v>
      </c>
    </row>
    <row r="170" spans="1:14">
      <c r="A170" s="6">
        <v>163</v>
      </c>
      <c r="B170" s="14" t="s">
        <v>22</v>
      </c>
      <c r="C170" s="6" t="s">
        <v>187</v>
      </c>
      <c r="D170" s="15">
        <v>44813</v>
      </c>
      <c r="E170" s="7">
        <v>316769</v>
      </c>
      <c r="F170" s="7">
        <v>216769</v>
      </c>
      <c r="G170" s="16" t="s">
        <v>24</v>
      </c>
      <c r="H170" s="16" t="s">
        <v>25</v>
      </c>
      <c r="I170" s="16" t="s">
        <v>25</v>
      </c>
      <c r="J170" s="17">
        <v>0</v>
      </c>
      <c r="K170" s="17">
        <v>0</v>
      </c>
      <c r="L170" s="18">
        <f t="shared" si="2"/>
        <v>100000</v>
      </c>
      <c r="M170" s="17">
        <v>0</v>
      </c>
      <c r="N170" s="19" t="s">
        <v>26</v>
      </c>
    </row>
    <row r="171" spans="1:14">
      <c r="A171" s="6">
        <v>164</v>
      </c>
      <c r="B171" s="14" t="s">
        <v>22</v>
      </c>
      <c r="C171" s="6" t="s">
        <v>188</v>
      </c>
      <c r="D171" s="15">
        <v>44813</v>
      </c>
      <c r="E171" s="7">
        <v>96341</v>
      </c>
      <c r="F171" s="7">
        <v>96341</v>
      </c>
      <c r="G171" s="16" t="s">
        <v>24</v>
      </c>
      <c r="H171" s="16" t="s">
        <v>25</v>
      </c>
      <c r="I171" s="16" t="s">
        <v>25</v>
      </c>
      <c r="J171" s="17">
        <v>0</v>
      </c>
      <c r="K171" s="17">
        <v>0</v>
      </c>
      <c r="L171" s="18">
        <f t="shared" si="2"/>
        <v>0</v>
      </c>
      <c r="M171" s="17">
        <v>0</v>
      </c>
      <c r="N171" s="19" t="s">
        <v>26</v>
      </c>
    </row>
    <row r="172" spans="1:14">
      <c r="A172" s="6">
        <v>165</v>
      </c>
      <c r="B172" s="14" t="s">
        <v>22</v>
      </c>
      <c r="C172" s="6" t="s">
        <v>189</v>
      </c>
      <c r="D172" s="15">
        <v>44876</v>
      </c>
      <c r="E172" s="7">
        <v>32000</v>
      </c>
      <c r="F172" s="7">
        <v>18222</v>
      </c>
      <c r="G172" s="16" t="s">
        <v>24</v>
      </c>
      <c r="H172" s="16" t="s">
        <v>25</v>
      </c>
      <c r="I172" s="16" t="s">
        <v>25</v>
      </c>
      <c r="J172" s="17">
        <v>0</v>
      </c>
      <c r="K172" s="17">
        <v>0</v>
      </c>
      <c r="L172" s="18">
        <f t="shared" si="2"/>
        <v>13778</v>
      </c>
      <c r="M172" s="17">
        <v>0</v>
      </c>
      <c r="N172" s="19" t="s">
        <v>26</v>
      </c>
    </row>
    <row r="173" spans="1:14">
      <c r="A173" s="6">
        <v>166</v>
      </c>
      <c r="B173" s="14" t="s">
        <v>22</v>
      </c>
      <c r="C173" s="6" t="s">
        <v>190</v>
      </c>
      <c r="D173" s="15">
        <v>44886</v>
      </c>
      <c r="E173" s="7">
        <v>1158074</v>
      </c>
      <c r="F173" s="7">
        <v>1021210</v>
      </c>
      <c r="G173" s="16" t="s">
        <v>24</v>
      </c>
      <c r="H173" s="16" t="s">
        <v>25</v>
      </c>
      <c r="I173" s="16" t="s">
        <v>25</v>
      </c>
      <c r="J173" s="17">
        <v>0</v>
      </c>
      <c r="K173" s="17">
        <v>0</v>
      </c>
      <c r="L173" s="18">
        <f t="shared" si="2"/>
        <v>136864</v>
      </c>
      <c r="M173" s="17">
        <v>0</v>
      </c>
      <c r="N173" s="19" t="s">
        <v>26</v>
      </c>
    </row>
    <row r="174" spans="1:14">
      <c r="A174" s="6">
        <v>167</v>
      </c>
      <c r="B174" s="14" t="s">
        <v>22</v>
      </c>
      <c r="C174" s="6" t="s">
        <v>191</v>
      </c>
      <c r="D174" s="15">
        <v>44813</v>
      </c>
      <c r="E174" s="7">
        <v>163000</v>
      </c>
      <c r="F174" s="7">
        <v>97443</v>
      </c>
      <c r="G174" s="16" t="s">
        <v>24</v>
      </c>
      <c r="H174" s="16" t="s">
        <v>25</v>
      </c>
      <c r="I174" s="16" t="s">
        <v>25</v>
      </c>
      <c r="J174" s="17">
        <v>0</v>
      </c>
      <c r="K174" s="17">
        <v>0</v>
      </c>
      <c r="L174" s="18">
        <f t="shared" si="2"/>
        <v>65557</v>
      </c>
      <c r="M174" s="17">
        <v>0</v>
      </c>
      <c r="N174" s="19" t="s">
        <v>26</v>
      </c>
    </row>
    <row r="175" spans="1:14">
      <c r="A175" s="6">
        <v>168</v>
      </c>
      <c r="B175" s="14" t="s">
        <v>22</v>
      </c>
      <c r="C175" s="6" t="s">
        <v>192</v>
      </c>
      <c r="D175" s="15">
        <v>44813</v>
      </c>
      <c r="E175" s="7">
        <v>613270</v>
      </c>
      <c r="F175" s="7">
        <v>165572</v>
      </c>
      <c r="G175" s="16" t="s">
        <v>24</v>
      </c>
      <c r="H175" s="16" t="s">
        <v>25</v>
      </c>
      <c r="I175" s="16" t="s">
        <v>25</v>
      </c>
      <c r="J175" s="17">
        <v>0</v>
      </c>
      <c r="K175" s="17">
        <v>0</v>
      </c>
      <c r="L175" s="18">
        <f t="shared" si="2"/>
        <v>447698</v>
      </c>
      <c r="M175" s="17">
        <v>0</v>
      </c>
      <c r="N175" s="19" t="s">
        <v>26</v>
      </c>
    </row>
    <row r="176" spans="1:14">
      <c r="A176" s="6">
        <v>169</v>
      </c>
      <c r="B176" s="14" t="s">
        <v>22</v>
      </c>
      <c r="C176" s="6" t="s">
        <v>193</v>
      </c>
      <c r="D176" s="15">
        <v>44830</v>
      </c>
      <c r="E176" s="7">
        <v>290000</v>
      </c>
      <c r="F176" s="7">
        <v>65412</v>
      </c>
      <c r="G176" s="16" t="s">
        <v>24</v>
      </c>
      <c r="H176" s="16" t="s">
        <v>25</v>
      </c>
      <c r="I176" s="16" t="s">
        <v>25</v>
      </c>
      <c r="J176" s="17">
        <v>0</v>
      </c>
      <c r="K176" s="17">
        <v>0</v>
      </c>
      <c r="L176" s="18">
        <f t="shared" si="2"/>
        <v>224588</v>
      </c>
      <c r="M176" s="17">
        <v>0</v>
      </c>
      <c r="N176" s="19" t="s">
        <v>26</v>
      </c>
    </row>
    <row r="177" spans="1:14">
      <c r="A177" s="6">
        <v>170</v>
      </c>
      <c r="B177" s="14" t="s">
        <v>22</v>
      </c>
      <c r="C177" s="6" t="s">
        <v>194</v>
      </c>
      <c r="D177" s="15">
        <v>44813</v>
      </c>
      <c r="E177" s="7">
        <v>647678</v>
      </c>
      <c r="F177" s="7">
        <v>310334</v>
      </c>
      <c r="G177" s="16" t="s">
        <v>24</v>
      </c>
      <c r="H177" s="16" t="s">
        <v>25</v>
      </c>
      <c r="I177" s="16" t="s">
        <v>25</v>
      </c>
      <c r="J177" s="17">
        <v>0</v>
      </c>
      <c r="K177" s="17">
        <v>0</v>
      </c>
      <c r="L177" s="18">
        <f t="shared" si="2"/>
        <v>337344</v>
      </c>
      <c r="M177" s="17">
        <v>0</v>
      </c>
      <c r="N177" s="19" t="s">
        <v>26</v>
      </c>
    </row>
    <row r="178" spans="1:14">
      <c r="A178" s="6">
        <v>171</v>
      </c>
      <c r="B178" s="14" t="s">
        <v>22</v>
      </c>
      <c r="C178" s="6" t="s">
        <v>195</v>
      </c>
      <c r="D178" s="15">
        <v>44901</v>
      </c>
      <c r="E178" s="7">
        <v>221236</v>
      </c>
      <c r="F178" s="7">
        <v>61726</v>
      </c>
      <c r="G178" s="16" t="s">
        <v>24</v>
      </c>
      <c r="H178" s="16" t="s">
        <v>25</v>
      </c>
      <c r="I178" s="16" t="s">
        <v>25</v>
      </c>
      <c r="J178" s="17">
        <v>0</v>
      </c>
      <c r="K178" s="17">
        <v>0</v>
      </c>
      <c r="L178" s="18">
        <f t="shared" si="2"/>
        <v>159510</v>
      </c>
      <c r="M178" s="17">
        <v>0</v>
      </c>
      <c r="N178" s="19" t="s">
        <v>26</v>
      </c>
    </row>
    <row r="179" spans="1:14">
      <c r="A179" s="6">
        <v>172</v>
      </c>
      <c r="B179" s="14" t="s">
        <v>22</v>
      </c>
      <c r="C179" s="6" t="s">
        <v>196</v>
      </c>
      <c r="D179" s="15">
        <v>44891</v>
      </c>
      <c r="E179" s="7">
        <v>6857</v>
      </c>
      <c r="F179" s="7">
        <v>6857</v>
      </c>
      <c r="G179" s="16" t="s">
        <v>24</v>
      </c>
      <c r="H179" s="16" t="s">
        <v>25</v>
      </c>
      <c r="I179" s="16" t="s">
        <v>25</v>
      </c>
      <c r="J179" s="17">
        <v>0</v>
      </c>
      <c r="K179" s="17">
        <v>0</v>
      </c>
      <c r="L179" s="18">
        <f t="shared" si="2"/>
        <v>0</v>
      </c>
      <c r="M179" s="17">
        <v>0</v>
      </c>
      <c r="N179" s="19" t="s">
        <v>26</v>
      </c>
    </row>
    <row r="180" spans="1:14">
      <c r="A180" s="6">
        <v>173</v>
      </c>
      <c r="B180" s="14" t="s">
        <v>22</v>
      </c>
      <c r="C180" s="6" t="s">
        <v>197</v>
      </c>
      <c r="D180" s="15">
        <v>44892</v>
      </c>
      <c r="E180" s="7">
        <v>12000</v>
      </c>
      <c r="F180" s="7">
        <v>5248</v>
      </c>
      <c r="G180" s="16" t="s">
        <v>24</v>
      </c>
      <c r="H180" s="16" t="s">
        <v>25</v>
      </c>
      <c r="I180" s="16" t="s">
        <v>25</v>
      </c>
      <c r="J180" s="17">
        <v>0</v>
      </c>
      <c r="K180" s="17">
        <v>0</v>
      </c>
      <c r="L180" s="18">
        <f t="shared" si="2"/>
        <v>6752</v>
      </c>
      <c r="M180" s="17">
        <v>0</v>
      </c>
      <c r="N180" s="19" t="s">
        <v>26</v>
      </c>
    </row>
    <row r="181" spans="1:14">
      <c r="A181" s="6">
        <v>174</v>
      </c>
      <c r="B181" s="14" t="s">
        <v>22</v>
      </c>
      <c r="C181" s="6" t="s">
        <v>198</v>
      </c>
      <c r="D181" s="15">
        <v>44894</v>
      </c>
      <c r="E181" s="7">
        <v>10000</v>
      </c>
      <c r="F181" s="7">
        <v>10035</v>
      </c>
      <c r="G181" s="16" t="s">
        <v>24</v>
      </c>
      <c r="H181" s="16" t="s">
        <v>25</v>
      </c>
      <c r="I181" s="16" t="s">
        <v>25</v>
      </c>
      <c r="J181" s="17">
        <v>0</v>
      </c>
      <c r="K181" s="17">
        <v>0</v>
      </c>
      <c r="L181" s="18">
        <f t="shared" si="2"/>
        <v>-35</v>
      </c>
      <c r="M181" s="17">
        <v>0</v>
      </c>
      <c r="N181" s="19" t="s">
        <v>26</v>
      </c>
    </row>
    <row r="182" spans="1:14">
      <c r="A182" s="6">
        <v>175</v>
      </c>
      <c r="B182" s="14" t="s">
        <v>22</v>
      </c>
      <c r="C182" s="6" t="s">
        <v>199</v>
      </c>
      <c r="D182" s="15">
        <v>44894</v>
      </c>
      <c r="E182" s="7">
        <v>50000</v>
      </c>
      <c r="F182" s="7">
        <v>32562</v>
      </c>
      <c r="G182" s="16" t="s">
        <v>24</v>
      </c>
      <c r="H182" s="16" t="s">
        <v>25</v>
      </c>
      <c r="I182" s="16" t="s">
        <v>25</v>
      </c>
      <c r="J182" s="17">
        <v>0</v>
      </c>
      <c r="K182" s="17">
        <v>0</v>
      </c>
      <c r="L182" s="18">
        <f t="shared" si="2"/>
        <v>17438</v>
      </c>
      <c r="M182" s="17">
        <v>0</v>
      </c>
      <c r="N182" s="19" t="s">
        <v>26</v>
      </c>
    </row>
    <row r="183" spans="1:14">
      <c r="A183" s="6">
        <v>176</v>
      </c>
      <c r="B183" s="14" t="s">
        <v>22</v>
      </c>
      <c r="C183" s="6" t="s">
        <v>200</v>
      </c>
      <c r="D183" s="15">
        <v>44897</v>
      </c>
      <c r="E183" s="7">
        <v>51000</v>
      </c>
      <c r="F183" s="7">
        <v>34930</v>
      </c>
      <c r="G183" s="16" t="s">
        <v>24</v>
      </c>
      <c r="H183" s="16" t="s">
        <v>25</v>
      </c>
      <c r="I183" s="16" t="s">
        <v>25</v>
      </c>
      <c r="J183" s="17">
        <v>0</v>
      </c>
      <c r="K183" s="17">
        <v>0</v>
      </c>
      <c r="L183" s="18">
        <f t="shared" si="2"/>
        <v>16070</v>
      </c>
      <c r="M183" s="17">
        <v>0</v>
      </c>
      <c r="N183" s="19" t="s">
        <v>26</v>
      </c>
    </row>
    <row r="184" spans="1:14">
      <c r="A184" s="6">
        <v>177</v>
      </c>
      <c r="B184" s="14" t="s">
        <v>22</v>
      </c>
      <c r="C184" s="6" t="s">
        <v>201</v>
      </c>
      <c r="D184" s="15">
        <v>44897</v>
      </c>
      <c r="E184" s="7">
        <v>36806</v>
      </c>
      <c r="F184" s="7">
        <v>43270</v>
      </c>
      <c r="G184" s="16" t="s">
        <v>24</v>
      </c>
      <c r="H184" s="16" t="s">
        <v>25</v>
      </c>
      <c r="I184" s="16" t="s">
        <v>25</v>
      </c>
      <c r="J184" s="17">
        <v>0</v>
      </c>
      <c r="K184" s="17">
        <v>0</v>
      </c>
      <c r="L184" s="18">
        <f t="shared" si="2"/>
        <v>-6464</v>
      </c>
      <c r="M184" s="17">
        <v>0</v>
      </c>
      <c r="N184" s="19" t="s">
        <v>26</v>
      </c>
    </row>
    <row r="185" spans="1:14">
      <c r="A185" s="6">
        <v>178</v>
      </c>
      <c r="B185" s="14" t="s">
        <v>22</v>
      </c>
      <c r="C185" s="6" t="s">
        <v>202</v>
      </c>
      <c r="D185" s="15">
        <v>44902</v>
      </c>
      <c r="E185" s="7">
        <v>233300</v>
      </c>
      <c r="F185" s="7">
        <v>182292</v>
      </c>
      <c r="G185" s="16" t="s">
        <v>24</v>
      </c>
      <c r="H185" s="16" t="s">
        <v>25</v>
      </c>
      <c r="I185" s="16" t="s">
        <v>25</v>
      </c>
      <c r="J185" s="17">
        <v>0</v>
      </c>
      <c r="K185" s="17">
        <v>0</v>
      </c>
      <c r="L185" s="18">
        <f t="shared" si="2"/>
        <v>51008</v>
      </c>
      <c r="M185" s="17">
        <v>0</v>
      </c>
      <c r="N185" s="19" t="s">
        <v>26</v>
      </c>
    </row>
    <row r="186" spans="1:14">
      <c r="A186" s="6">
        <v>179</v>
      </c>
      <c r="B186" s="14" t="s">
        <v>22</v>
      </c>
      <c r="C186" s="6" t="s">
        <v>203</v>
      </c>
      <c r="D186" s="15">
        <v>44917</v>
      </c>
      <c r="E186" s="7">
        <v>68000</v>
      </c>
      <c r="F186" s="7">
        <v>18806</v>
      </c>
      <c r="G186" s="16" t="s">
        <v>24</v>
      </c>
      <c r="H186" s="16" t="s">
        <v>25</v>
      </c>
      <c r="I186" s="16" t="s">
        <v>25</v>
      </c>
      <c r="J186" s="17">
        <v>0</v>
      </c>
      <c r="K186" s="17">
        <v>0</v>
      </c>
      <c r="L186" s="18">
        <f t="shared" si="2"/>
        <v>49194</v>
      </c>
      <c r="M186" s="17">
        <v>0</v>
      </c>
      <c r="N186" s="19" t="s">
        <v>26</v>
      </c>
    </row>
    <row r="187" spans="1:14">
      <c r="A187" s="6">
        <v>180</v>
      </c>
      <c r="B187" s="14" t="s">
        <v>22</v>
      </c>
      <c r="C187" s="6" t="s">
        <v>204</v>
      </c>
      <c r="D187" s="15">
        <v>44918</v>
      </c>
      <c r="E187" s="7">
        <v>11743</v>
      </c>
      <c r="F187" s="7">
        <v>6995</v>
      </c>
      <c r="G187" s="16" t="s">
        <v>24</v>
      </c>
      <c r="H187" s="16" t="s">
        <v>25</v>
      </c>
      <c r="I187" s="16" t="s">
        <v>25</v>
      </c>
      <c r="J187" s="17">
        <v>0</v>
      </c>
      <c r="K187" s="17">
        <v>0</v>
      </c>
      <c r="L187" s="18">
        <f t="shared" si="2"/>
        <v>4748</v>
      </c>
      <c r="M187" s="17">
        <v>0</v>
      </c>
      <c r="N187" s="19" t="s">
        <v>26</v>
      </c>
    </row>
    <row r="188" spans="1:14">
      <c r="A188" s="6">
        <v>181</v>
      </c>
      <c r="B188" s="14" t="s">
        <v>22</v>
      </c>
      <c r="C188" s="6" t="s">
        <v>205</v>
      </c>
      <c r="D188" s="15">
        <v>44927</v>
      </c>
      <c r="E188" s="7">
        <v>70000</v>
      </c>
      <c r="F188" s="7">
        <v>16493</v>
      </c>
      <c r="G188" s="16" t="s">
        <v>24</v>
      </c>
      <c r="H188" s="16" t="s">
        <v>25</v>
      </c>
      <c r="I188" s="16" t="s">
        <v>25</v>
      </c>
      <c r="J188" s="17">
        <v>0</v>
      </c>
      <c r="K188" s="17">
        <v>0</v>
      </c>
      <c r="L188" s="18">
        <f t="shared" si="2"/>
        <v>53507</v>
      </c>
      <c r="M188" s="17">
        <v>0</v>
      </c>
      <c r="N188" s="19" t="s">
        <v>26</v>
      </c>
    </row>
    <row r="189" spans="1:14">
      <c r="A189" s="6">
        <v>182</v>
      </c>
      <c r="B189" s="14" t="s">
        <v>22</v>
      </c>
      <c r="C189" s="6" t="s">
        <v>206</v>
      </c>
      <c r="D189" s="15">
        <v>44920</v>
      </c>
      <c r="E189" s="7">
        <v>20000</v>
      </c>
      <c r="F189" s="7">
        <v>10000</v>
      </c>
      <c r="G189" s="16" t="s">
        <v>24</v>
      </c>
      <c r="H189" s="16" t="s">
        <v>25</v>
      </c>
      <c r="I189" s="16" t="s">
        <v>25</v>
      </c>
      <c r="J189" s="17">
        <v>0</v>
      </c>
      <c r="K189" s="17">
        <v>0</v>
      </c>
      <c r="L189" s="18">
        <f t="shared" si="2"/>
        <v>10000</v>
      </c>
      <c r="M189" s="17">
        <v>0</v>
      </c>
      <c r="N189" s="19" t="s">
        <v>26</v>
      </c>
    </row>
    <row r="190" spans="1:14">
      <c r="A190" s="6">
        <v>183</v>
      </c>
      <c r="B190" s="14" t="s">
        <v>22</v>
      </c>
      <c r="C190" s="6" t="s">
        <v>207</v>
      </c>
      <c r="D190" s="15">
        <v>44924</v>
      </c>
      <c r="E190" s="7">
        <v>67408</v>
      </c>
      <c r="F190" s="7">
        <v>21829</v>
      </c>
      <c r="G190" s="16" t="s">
        <v>24</v>
      </c>
      <c r="H190" s="16" t="s">
        <v>25</v>
      </c>
      <c r="I190" s="16" t="s">
        <v>25</v>
      </c>
      <c r="J190" s="17">
        <v>0</v>
      </c>
      <c r="K190" s="17">
        <v>0</v>
      </c>
      <c r="L190" s="18">
        <f t="shared" si="2"/>
        <v>45579</v>
      </c>
      <c r="M190" s="17">
        <v>0</v>
      </c>
      <c r="N190" s="19" t="s">
        <v>26</v>
      </c>
    </row>
    <row r="191" spans="1:14">
      <c r="A191" s="6">
        <v>184</v>
      </c>
      <c r="B191" s="14" t="s">
        <v>22</v>
      </c>
      <c r="C191" s="6" t="s">
        <v>208</v>
      </c>
      <c r="D191" s="15">
        <v>44933</v>
      </c>
      <c r="E191" s="7">
        <v>42417</v>
      </c>
      <c r="F191" s="7">
        <v>37417</v>
      </c>
      <c r="G191" s="16" t="s">
        <v>24</v>
      </c>
      <c r="H191" s="16" t="s">
        <v>25</v>
      </c>
      <c r="I191" s="16" t="s">
        <v>25</v>
      </c>
      <c r="J191" s="17">
        <v>0</v>
      </c>
      <c r="K191" s="17">
        <v>0</v>
      </c>
      <c r="L191" s="18">
        <f t="shared" si="2"/>
        <v>5000</v>
      </c>
      <c r="M191" s="17">
        <v>0</v>
      </c>
      <c r="N191" s="19" t="s">
        <v>26</v>
      </c>
    </row>
    <row r="192" spans="1:14">
      <c r="A192" s="6">
        <v>185</v>
      </c>
      <c r="B192" s="14" t="s">
        <v>22</v>
      </c>
      <c r="C192" s="6" t="s">
        <v>209</v>
      </c>
      <c r="D192" s="15">
        <v>44936</v>
      </c>
      <c r="E192" s="7">
        <v>246820</v>
      </c>
      <c r="F192" s="7">
        <v>157018</v>
      </c>
      <c r="G192" s="16" t="s">
        <v>24</v>
      </c>
      <c r="H192" s="16" t="s">
        <v>25</v>
      </c>
      <c r="I192" s="16" t="s">
        <v>25</v>
      </c>
      <c r="J192" s="17">
        <v>0</v>
      </c>
      <c r="K192" s="17">
        <v>0</v>
      </c>
      <c r="L192" s="18">
        <f t="shared" si="2"/>
        <v>89802</v>
      </c>
      <c r="M192" s="17">
        <v>0</v>
      </c>
      <c r="N192" s="19" t="s">
        <v>26</v>
      </c>
    </row>
    <row r="193" spans="1:14">
      <c r="A193" s="6">
        <v>186</v>
      </c>
      <c r="B193" s="14" t="s">
        <v>22</v>
      </c>
      <c r="C193" s="6" t="s">
        <v>210</v>
      </c>
      <c r="D193" s="15">
        <v>44977</v>
      </c>
      <c r="E193" s="7">
        <v>67163</v>
      </c>
      <c r="F193" s="7">
        <v>37165</v>
      </c>
      <c r="G193" s="16" t="s">
        <v>24</v>
      </c>
      <c r="H193" s="16" t="s">
        <v>25</v>
      </c>
      <c r="I193" s="16" t="s">
        <v>25</v>
      </c>
      <c r="J193" s="17">
        <v>0</v>
      </c>
      <c r="K193" s="17">
        <v>0</v>
      </c>
      <c r="L193" s="18">
        <f t="shared" si="2"/>
        <v>29998</v>
      </c>
      <c r="M193" s="17">
        <v>0</v>
      </c>
      <c r="N193" s="19" t="s">
        <v>26</v>
      </c>
    </row>
    <row r="194" spans="1:14">
      <c r="A194" s="6">
        <v>187</v>
      </c>
      <c r="B194" s="14" t="s">
        <v>22</v>
      </c>
      <c r="C194" s="6" t="s">
        <v>211</v>
      </c>
      <c r="D194" s="15">
        <v>44978</v>
      </c>
      <c r="E194" s="7">
        <v>249600</v>
      </c>
      <c r="F194" s="7">
        <v>65302</v>
      </c>
      <c r="G194" s="16" t="s">
        <v>24</v>
      </c>
      <c r="H194" s="16" t="s">
        <v>25</v>
      </c>
      <c r="I194" s="16" t="s">
        <v>25</v>
      </c>
      <c r="J194" s="17">
        <v>0</v>
      </c>
      <c r="K194" s="17">
        <v>0</v>
      </c>
      <c r="L194" s="18">
        <f t="shared" si="2"/>
        <v>184298</v>
      </c>
      <c r="M194" s="17">
        <v>0</v>
      </c>
      <c r="N194" s="19" t="s">
        <v>26</v>
      </c>
    </row>
    <row r="195" spans="1:14">
      <c r="A195" s="6">
        <v>188</v>
      </c>
      <c r="B195" s="14" t="s">
        <v>22</v>
      </c>
      <c r="C195" s="6" t="s">
        <v>212</v>
      </c>
      <c r="D195" s="15">
        <v>44993</v>
      </c>
      <c r="E195" s="7">
        <v>150150</v>
      </c>
      <c r="F195" s="7">
        <v>43540.5</v>
      </c>
      <c r="G195" s="16" t="s">
        <v>24</v>
      </c>
      <c r="H195" s="16" t="s">
        <v>25</v>
      </c>
      <c r="I195" s="16" t="s">
        <v>25</v>
      </c>
      <c r="J195" s="17">
        <v>0</v>
      </c>
      <c r="K195" s="17">
        <v>0</v>
      </c>
      <c r="L195" s="18">
        <f t="shared" si="2"/>
        <v>106609.5</v>
      </c>
      <c r="M195" s="17">
        <v>0</v>
      </c>
      <c r="N195" s="19" t="s">
        <v>26</v>
      </c>
    </row>
    <row r="196" spans="1:14">
      <c r="A196" s="6">
        <v>189</v>
      </c>
      <c r="B196" s="14" t="s">
        <v>22</v>
      </c>
      <c r="C196" s="6" t="s">
        <v>213</v>
      </c>
      <c r="D196" s="15">
        <v>45002</v>
      </c>
      <c r="E196" s="7">
        <v>22864</v>
      </c>
      <c r="F196" s="7">
        <v>22864</v>
      </c>
      <c r="G196" s="16" t="s">
        <v>24</v>
      </c>
      <c r="H196" s="16" t="s">
        <v>25</v>
      </c>
      <c r="I196" s="16" t="s">
        <v>25</v>
      </c>
      <c r="J196" s="17">
        <v>0</v>
      </c>
      <c r="K196" s="17">
        <v>0</v>
      </c>
      <c r="L196" s="18">
        <f t="shared" si="2"/>
        <v>0</v>
      </c>
      <c r="M196" s="17">
        <v>0</v>
      </c>
      <c r="N196" s="19" t="s">
        <v>26</v>
      </c>
    </row>
    <row r="197" spans="1:14">
      <c r="A197" s="6">
        <v>190</v>
      </c>
      <c r="B197" s="14" t="s">
        <v>22</v>
      </c>
      <c r="C197" s="6" t="s">
        <v>214</v>
      </c>
      <c r="D197" s="15">
        <v>45014</v>
      </c>
      <c r="E197" s="7">
        <v>80478</v>
      </c>
      <c r="F197" s="7">
        <v>80478</v>
      </c>
      <c r="G197" s="16" t="s">
        <v>24</v>
      </c>
      <c r="H197" s="16" t="s">
        <v>25</v>
      </c>
      <c r="I197" s="16" t="s">
        <v>25</v>
      </c>
      <c r="J197" s="17">
        <v>0</v>
      </c>
      <c r="K197" s="17">
        <v>0</v>
      </c>
      <c r="L197" s="18">
        <f t="shared" si="2"/>
        <v>0</v>
      </c>
      <c r="M197" s="17">
        <v>0</v>
      </c>
      <c r="N197" s="19" t="s">
        <v>26</v>
      </c>
    </row>
    <row r="198" spans="1:14">
      <c r="A198" s="6">
        <v>191</v>
      </c>
      <c r="B198" s="14" t="s">
        <v>22</v>
      </c>
      <c r="C198" s="6" t="s">
        <v>215</v>
      </c>
      <c r="D198" s="15">
        <v>44812</v>
      </c>
      <c r="E198" s="7">
        <v>335000</v>
      </c>
      <c r="F198" s="7">
        <v>91232.5</v>
      </c>
      <c r="G198" s="16" t="s">
        <v>24</v>
      </c>
      <c r="H198" s="16" t="s">
        <v>25</v>
      </c>
      <c r="I198" s="16" t="s">
        <v>25</v>
      </c>
      <c r="J198" s="17">
        <v>0</v>
      </c>
      <c r="K198" s="17">
        <v>0</v>
      </c>
      <c r="L198" s="18">
        <f t="shared" si="2"/>
        <v>243767.5</v>
      </c>
      <c r="M198" s="17">
        <v>0</v>
      </c>
      <c r="N198" s="19" t="s">
        <v>26</v>
      </c>
    </row>
    <row r="199" spans="1:14">
      <c r="A199" s="6">
        <v>192</v>
      </c>
      <c r="B199" s="14" t="s">
        <v>22</v>
      </c>
      <c r="C199" s="6" t="s">
        <v>216</v>
      </c>
      <c r="D199" s="15">
        <v>45049</v>
      </c>
      <c r="E199" s="7">
        <v>513594</v>
      </c>
      <c r="F199" s="7">
        <v>455624</v>
      </c>
      <c r="G199" s="16" t="s">
        <v>24</v>
      </c>
      <c r="H199" s="16" t="s">
        <v>25</v>
      </c>
      <c r="I199" s="16" t="s">
        <v>25</v>
      </c>
      <c r="J199" s="17">
        <v>0</v>
      </c>
      <c r="K199" s="17">
        <v>0</v>
      </c>
      <c r="L199" s="18">
        <f t="shared" si="2"/>
        <v>57970</v>
      </c>
      <c r="M199" s="17">
        <v>0</v>
      </c>
      <c r="N199" s="19" t="s">
        <v>26</v>
      </c>
    </row>
    <row r="200" spans="1:14">
      <c r="A200" s="6">
        <v>193</v>
      </c>
      <c r="B200" s="14" t="s">
        <v>22</v>
      </c>
      <c r="C200" s="6" t="s">
        <v>217</v>
      </c>
      <c r="D200" s="15">
        <v>45049</v>
      </c>
      <c r="E200" s="7">
        <v>606597</v>
      </c>
      <c r="F200" s="7">
        <v>606597</v>
      </c>
      <c r="G200" s="16" t="s">
        <v>24</v>
      </c>
      <c r="H200" s="16" t="s">
        <v>25</v>
      </c>
      <c r="I200" s="16" t="s">
        <v>25</v>
      </c>
      <c r="J200" s="17">
        <v>0</v>
      </c>
      <c r="K200" s="17">
        <v>0</v>
      </c>
      <c r="L200" s="18">
        <f t="shared" si="2"/>
        <v>0</v>
      </c>
      <c r="M200" s="17">
        <v>0</v>
      </c>
      <c r="N200" s="19" t="s">
        <v>26</v>
      </c>
    </row>
    <row r="201" spans="1:14">
      <c r="A201" s="6">
        <v>194</v>
      </c>
      <c r="B201" s="14" t="s">
        <v>22</v>
      </c>
      <c r="C201" s="6" t="s">
        <v>218</v>
      </c>
      <c r="D201" s="15">
        <v>44810</v>
      </c>
      <c r="E201" s="7">
        <v>425062</v>
      </c>
      <c r="F201" s="7">
        <v>253901</v>
      </c>
      <c r="G201" s="16" t="s">
        <v>24</v>
      </c>
      <c r="H201" s="16" t="s">
        <v>25</v>
      </c>
      <c r="I201" s="16" t="s">
        <v>25</v>
      </c>
      <c r="J201" s="17">
        <v>0</v>
      </c>
      <c r="K201" s="17">
        <v>0</v>
      </c>
      <c r="L201" s="18">
        <f t="shared" ref="L201:L232" si="3">+E201-F201</f>
        <v>171161</v>
      </c>
      <c r="M201" s="17">
        <v>0</v>
      </c>
      <c r="N201" s="19" t="s">
        <v>26</v>
      </c>
    </row>
    <row r="202" spans="1:14">
      <c r="A202" s="6">
        <v>195</v>
      </c>
      <c r="B202" s="14" t="s">
        <v>22</v>
      </c>
      <c r="C202" s="6" t="s">
        <v>219</v>
      </c>
      <c r="D202" s="15">
        <v>44813</v>
      </c>
      <c r="E202" s="7">
        <v>726328</v>
      </c>
      <c r="F202" s="7">
        <v>577195</v>
      </c>
      <c r="G202" s="16" t="s">
        <v>24</v>
      </c>
      <c r="H202" s="16" t="s">
        <v>25</v>
      </c>
      <c r="I202" s="16" t="s">
        <v>25</v>
      </c>
      <c r="J202" s="17">
        <v>0</v>
      </c>
      <c r="K202" s="17">
        <v>0</v>
      </c>
      <c r="L202" s="18">
        <f t="shared" si="3"/>
        <v>149133</v>
      </c>
      <c r="M202" s="17">
        <v>0</v>
      </c>
      <c r="N202" s="19" t="s">
        <v>26</v>
      </c>
    </row>
    <row r="203" spans="1:14">
      <c r="A203" s="6">
        <v>196</v>
      </c>
      <c r="B203" s="14" t="s">
        <v>22</v>
      </c>
      <c r="C203" s="6" t="s">
        <v>220</v>
      </c>
      <c r="D203" s="15">
        <v>44813</v>
      </c>
      <c r="E203" s="7">
        <v>353000</v>
      </c>
      <c r="F203" s="7">
        <v>312192</v>
      </c>
      <c r="G203" s="16" t="s">
        <v>24</v>
      </c>
      <c r="H203" s="16" t="s">
        <v>25</v>
      </c>
      <c r="I203" s="16" t="s">
        <v>25</v>
      </c>
      <c r="J203" s="17">
        <v>0</v>
      </c>
      <c r="K203" s="17">
        <v>0</v>
      </c>
      <c r="L203" s="18">
        <f t="shared" si="3"/>
        <v>40808</v>
      </c>
      <c r="M203" s="17">
        <v>0</v>
      </c>
      <c r="N203" s="19" t="s">
        <v>26</v>
      </c>
    </row>
    <row r="204" spans="1:14">
      <c r="A204" s="6">
        <v>197</v>
      </c>
      <c r="B204" s="14" t="s">
        <v>22</v>
      </c>
      <c r="C204" s="6" t="s">
        <v>221</v>
      </c>
      <c r="D204" s="15">
        <v>44813</v>
      </c>
      <c r="E204" s="7">
        <v>697634</v>
      </c>
      <c r="F204" s="7">
        <v>266902</v>
      </c>
      <c r="G204" s="16" t="s">
        <v>24</v>
      </c>
      <c r="H204" s="16" t="s">
        <v>25</v>
      </c>
      <c r="I204" s="16" t="s">
        <v>25</v>
      </c>
      <c r="J204" s="17">
        <v>0</v>
      </c>
      <c r="K204" s="17">
        <v>0</v>
      </c>
      <c r="L204" s="18">
        <f t="shared" si="3"/>
        <v>430732</v>
      </c>
      <c r="M204" s="17">
        <v>0</v>
      </c>
      <c r="N204" s="19" t="s">
        <v>26</v>
      </c>
    </row>
    <row r="205" spans="1:14">
      <c r="A205" s="6">
        <v>198</v>
      </c>
      <c r="B205" s="14" t="s">
        <v>22</v>
      </c>
      <c r="C205" s="6" t="s">
        <v>222</v>
      </c>
      <c r="D205" s="15">
        <v>44813</v>
      </c>
      <c r="E205" s="7">
        <v>126000</v>
      </c>
      <c r="F205" s="7">
        <v>36105</v>
      </c>
      <c r="G205" s="16" t="s">
        <v>24</v>
      </c>
      <c r="H205" s="16" t="s">
        <v>25</v>
      </c>
      <c r="I205" s="16" t="s">
        <v>25</v>
      </c>
      <c r="J205" s="17">
        <v>0</v>
      </c>
      <c r="K205" s="17">
        <v>0</v>
      </c>
      <c r="L205" s="18">
        <f t="shared" si="3"/>
        <v>89895</v>
      </c>
      <c r="M205" s="17">
        <v>0</v>
      </c>
      <c r="N205" s="19" t="s">
        <v>26</v>
      </c>
    </row>
    <row r="206" spans="1:14">
      <c r="A206" s="6">
        <v>199</v>
      </c>
      <c r="B206" s="14" t="s">
        <v>22</v>
      </c>
      <c r="C206" s="6" t="s">
        <v>223</v>
      </c>
      <c r="D206" s="15">
        <v>44813</v>
      </c>
      <c r="E206" s="7">
        <v>200000</v>
      </c>
      <c r="F206" s="7">
        <v>148000</v>
      </c>
      <c r="G206" s="16" t="s">
        <v>24</v>
      </c>
      <c r="H206" s="16" t="s">
        <v>25</v>
      </c>
      <c r="I206" s="16" t="s">
        <v>25</v>
      </c>
      <c r="J206" s="17">
        <v>0</v>
      </c>
      <c r="K206" s="17">
        <v>0</v>
      </c>
      <c r="L206" s="18">
        <f t="shared" si="3"/>
        <v>52000</v>
      </c>
      <c r="M206" s="17">
        <v>0</v>
      </c>
      <c r="N206" s="19" t="s">
        <v>26</v>
      </c>
    </row>
    <row r="207" spans="1:14">
      <c r="A207" s="6">
        <v>200</v>
      </c>
      <c r="B207" s="14" t="s">
        <v>22</v>
      </c>
      <c r="C207" s="6" t="s">
        <v>224</v>
      </c>
      <c r="D207" s="15">
        <v>44813</v>
      </c>
      <c r="E207" s="7">
        <v>93544</v>
      </c>
      <c r="F207" s="7">
        <v>93544</v>
      </c>
      <c r="G207" s="16" t="s">
        <v>24</v>
      </c>
      <c r="H207" s="16" t="s">
        <v>25</v>
      </c>
      <c r="I207" s="16" t="s">
        <v>25</v>
      </c>
      <c r="J207" s="17">
        <v>0</v>
      </c>
      <c r="K207" s="17">
        <v>0</v>
      </c>
      <c r="L207" s="18">
        <f t="shared" si="3"/>
        <v>0</v>
      </c>
      <c r="M207" s="17">
        <v>0</v>
      </c>
      <c r="N207" s="19" t="s">
        <v>26</v>
      </c>
    </row>
    <row r="208" spans="1:14">
      <c r="A208" s="6">
        <v>201</v>
      </c>
      <c r="B208" s="14" t="s">
        <v>22</v>
      </c>
      <c r="C208" s="6" t="s">
        <v>225</v>
      </c>
      <c r="D208" s="15">
        <v>44813</v>
      </c>
      <c r="E208" s="7">
        <v>139499</v>
      </c>
      <c r="F208" s="7">
        <v>78900</v>
      </c>
      <c r="G208" s="16" t="s">
        <v>24</v>
      </c>
      <c r="H208" s="16" t="s">
        <v>25</v>
      </c>
      <c r="I208" s="16" t="s">
        <v>25</v>
      </c>
      <c r="J208" s="17">
        <v>0</v>
      </c>
      <c r="K208" s="17">
        <v>0</v>
      </c>
      <c r="L208" s="18">
        <f t="shared" si="3"/>
        <v>60599</v>
      </c>
      <c r="M208" s="17">
        <v>0</v>
      </c>
      <c r="N208" s="19" t="s">
        <v>26</v>
      </c>
    </row>
    <row r="209" spans="1:14">
      <c r="A209" s="6">
        <v>202</v>
      </c>
      <c r="B209" s="14" t="s">
        <v>22</v>
      </c>
      <c r="C209" s="6" t="s">
        <v>226</v>
      </c>
      <c r="D209" s="15">
        <v>44812</v>
      </c>
      <c r="E209" s="7">
        <v>41000</v>
      </c>
      <c r="F209" s="7">
        <v>41000</v>
      </c>
      <c r="G209" s="16" t="s">
        <v>24</v>
      </c>
      <c r="H209" s="16" t="s">
        <v>25</v>
      </c>
      <c r="I209" s="16" t="s">
        <v>25</v>
      </c>
      <c r="J209" s="17">
        <v>0</v>
      </c>
      <c r="K209" s="17">
        <v>0</v>
      </c>
      <c r="L209" s="18">
        <f t="shared" si="3"/>
        <v>0</v>
      </c>
      <c r="M209" s="17">
        <v>0</v>
      </c>
      <c r="N209" s="19" t="s">
        <v>26</v>
      </c>
    </row>
    <row r="210" spans="1:14">
      <c r="A210" s="6">
        <v>203</v>
      </c>
      <c r="B210" s="14" t="s">
        <v>22</v>
      </c>
      <c r="C210" s="6" t="s">
        <v>227</v>
      </c>
      <c r="D210" s="15">
        <v>44812</v>
      </c>
      <c r="E210" s="7">
        <v>38000</v>
      </c>
      <c r="F210" s="7">
        <v>7500</v>
      </c>
      <c r="G210" s="16" t="s">
        <v>24</v>
      </c>
      <c r="H210" s="16" t="s">
        <v>25</v>
      </c>
      <c r="I210" s="16" t="s">
        <v>25</v>
      </c>
      <c r="J210" s="17">
        <v>0</v>
      </c>
      <c r="K210" s="17">
        <v>0</v>
      </c>
      <c r="L210" s="18">
        <f t="shared" si="3"/>
        <v>30500</v>
      </c>
      <c r="M210" s="17">
        <v>0</v>
      </c>
      <c r="N210" s="19" t="s">
        <v>26</v>
      </c>
    </row>
    <row r="211" spans="1:14">
      <c r="A211" s="6">
        <v>204</v>
      </c>
      <c r="B211" s="14" t="s">
        <v>22</v>
      </c>
      <c r="C211" s="6" t="s">
        <v>228</v>
      </c>
      <c r="D211" s="15">
        <v>44812</v>
      </c>
      <c r="E211" s="7">
        <v>189000</v>
      </c>
      <c r="F211" s="7">
        <v>121650</v>
      </c>
      <c r="G211" s="16" t="s">
        <v>24</v>
      </c>
      <c r="H211" s="16" t="s">
        <v>25</v>
      </c>
      <c r="I211" s="16" t="s">
        <v>25</v>
      </c>
      <c r="J211" s="17">
        <v>0</v>
      </c>
      <c r="K211" s="17">
        <v>0</v>
      </c>
      <c r="L211" s="18">
        <f t="shared" si="3"/>
        <v>67350</v>
      </c>
      <c r="M211" s="17">
        <v>0</v>
      </c>
      <c r="N211" s="19" t="s">
        <v>26</v>
      </c>
    </row>
    <row r="212" spans="1:14">
      <c r="A212" s="6">
        <v>205</v>
      </c>
      <c r="B212" s="14" t="s">
        <v>22</v>
      </c>
      <c r="C212" s="6" t="s">
        <v>229</v>
      </c>
      <c r="D212" s="15">
        <v>44830</v>
      </c>
      <c r="E212" s="7">
        <v>82812</v>
      </c>
      <c r="F212" s="7">
        <v>19406</v>
      </c>
      <c r="G212" s="16" t="s">
        <v>24</v>
      </c>
      <c r="H212" s="16" t="s">
        <v>25</v>
      </c>
      <c r="I212" s="16" t="s">
        <v>25</v>
      </c>
      <c r="J212" s="17">
        <v>0</v>
      </c>
      <c r="K212" s="17">
        <v>0</v>
      </c>
      <c r="L212" s="18">
        <f t="shared" si="3"/>
        <v>63406</v>
      </c>
      <c r="M212" s="17">
        <v>0</v>
      </c>
      <c r="N212" s="19" t="s">
        <v>26</v>
      </c>
    </row>
    <row r="213" spans="1:14">
      <c r="A213" s="6">
        <v>206</v>
      </c>
      <c r="B213" s="14" t="s">
        <v>22</v>
      </c>
      <c r="C213" s="6" t="s">
        <v>230</v>
      </c>
      <c r="D213" s="15">
        <v>44843</v>
      </c>
      <c r="E213" s="7">
        <v>1091660</v>
      </c>
      <c r="F213" s="7">
        <v>611477</v>
      </c>
      <c r="G213" s="16" t="s">
        <v>24</v>
      </c>
      <c r="H213" s="16" t="s">
        <v>25</v>
      </c>
      <c r="I213" s="16" t="s">
        <v>25</v>
      </c>
      <c r="J213" s="17">
        <v>0</v>
      </c>
      <c r="K213" s="17">
        <v>0</v>
      </c>
      <c r="L213" s="18">
        <f t="shared" si="3"/>
        <v>480183</v>
      </c>
      <c r="M213" s="17">
        <v>0</v>
      </c>
      <c r="N213" s="19" t="s">
        <v>26</v>
      </c>
    </row>
    <row r="214" spans="1:14">
      <c r="A214" s="6">
        <v>207</v>
      </c>
      <c r="B214" s="14" t="s">
        <v>22</v>
      </c>
      <c r="C214" s="6" t="s">
        <v>231</v>
      </c>
      <c r="D214" s="15">
        <v>44893</v>
      </c>
      <c r="E214" s="7">
        <v>143650</v>
      </c>
      <c r="F214" s="7">
        <v>80279</v>
      </c>
      <c r="G214" s="16" t="s">
        <v>24</v>
      </c>
      <c r="H214" s="16" t="s">
        <v>25</v>
      </c>
      <c r="I214" s="16" t="s">
        <v>25</v>
      </c>
      <c r="J214" s="17">
        <v>0</v>
      </c>
      <c r="K214" s="17">
        <v>0</v>
      </c>
      <c r="L214" s="18">
        <f t="shared" si="3"/>
        <v>63371</v>
      </c>
      <c r="M214" s="17">
        <v>0</v>
      </c>
      <c r="N214" s="19" t="s">
        <v>26</v>
      </c>
    </row>
    <row r="215" spans="1:14">
      <c r="A215" s="6">
        <v>208</v>
      </c>
      <c r="B215" s="14" t="s">
        <v>22</v>
      </c>
      <c r="C215" s="6" t="s">
        <v>232</v>
      </c>
      <c r="D215" s="15">
        <v>44812</v>
      </c>
      <c r="E215" s="7">
        <v>430550</v>
      </c>
      <c r="F215" s="7">
        <v>74550</v>
      </c>
      <c r="G215" s="16" t="s">
        <v>24</v>
      </c>
      <c r="H215" s="16" t="s">
        <v>25</v>
      </c>
      <c r="I215" s="16" t="s">
        <v>25</v>
      </c>
      <c r="J215" s="17">
        <v>0</v>
      </c>
      <c r="K215" s="17">
        <v>0</v>
      </c>
      <c r="L215" s="18">
        <f t="shared" si="3"/>
        <v>356000</v>
      </c>
      <c r="M215" s="17">
        <v>0</v>
      </c>
      <c r="N215" s="19" t="s">
        <v>26</v>
      </c>
    </row>
    <row r="216" spans="1:14">
      <c r="A216" s="6">
        <v>209</v>
      </c>
      <c r="B216" s="14" t="s">
        <v>22</v>
      </c>
      <c r="C216" s="6" t="s">
        <v>233</v>
      </c>
      <c r="D216" s="15">
        <v>44813</v>
      </c>
      <c r="E216" s="7">
        <v>19500</v>
      </c>
      <c r="F216" s="7">
        <v>12624</v>
      </c>
      <c r="G216" s="16" t="s">
        <v>24</v>
      </c>
      <c r="H216" s="16" t="s">
        <v>25</v>
      </c>
      <c r="I216" s="16" t="s">
        <v>25</v>
      </c>
      <c r="J216" s="17">
        <v>0</v>
      </c>
      <c r="K216" s="17">
        <v>0</v>
      </c>
      <c r="L216" s="18">
        <f t="shared" si="3"/>
        <v>6876</v>
      </c>
      <c r="M216" s="17">
        <v>0</v>
      </c>
      <c r="N216" s="19" t="s">
        <v>26</v>
      </c>
    </row>
    <row r="217" spans="1:14">
      <c r="A217" s="6">
        <v>210</v>
      </c>
      <c r="B217" s="14" t="s">
        <v>22</v>
      </c>
      <c r="C217" s="6" t="s">
        <v>234</v>
      </c>
      <c r="D217" s="15">
        <v>44927</v>
      </c>
      <c r="E217" s="7">
        <v>89436</v>
      </c>
      <c r="F217" s="7">
        <v>0</v>
      </c>
      <c r="G217" s="16" t="s">
        <v>24</v>
      </c>
      <c r="H217" s="16" t="s">
        <v>25</v>
      </c>
      <c r="I217" s="16" t="s">
        <v>25</v>
      </c>
      <c r="J217" s="17">
        <v>0</v>
      </c>
      <c r="K217" s="17">
        <v>0</v>
      </c>
      <c r="L217" s="18">
        <f t="shared" si="3"/>
        <v>89436</v>
      </c>
      <c r="M217" s="17">
        <v>0</v>
      </c>
      <c r="N217" s="19" t="s">
        <v>235</v>
      </c>
    </row>
    <row r="218" spans="1:14">
      <c r="A218" s="6">
        <v>211</v>
      </c>
      <c r="B218" s="14" t="s">
        <v>22</v>
      </c>
      <c r="C218" s="6" t="s">
        <v>236</v>
      </c>
      <c r="D218" s="15">
        <v>44941</v>
      </c>
      <c r="E218" s="7">
        <v>133639</v>
      </c>
      <c r="F218" s="7">
        <v>0</v>
      </c>
      <c r="G218" s="16" t="s">
        <v>24</v>
      </c>
      <c r="H218" s="16" t="s">
        <v>25</v>
      </c>
      <c r="I218" s="16" t="s">
        <v>25</v>
      </c>
      <c r="J218" s="17">
        <v>0</v>
      </c>
      <c r="K218" s="17">
        <v>0</v>
      </c>
      <c r="L218" s="18">
        <f t="shared" si="3"/>
        <v>133639</v>
      </c>
      <c r="M218" s="17">
        <v>0</v>
      </c>
      <c r="N218" s="19" t="s">
        <v>235</v>
      </c>
    </row>
    <row r="219" spans="1:14">
      <c r="A219" s="6">
        <v>212</v>
      </c>
      <c r="B219" s="14" t="s">
        <v>22</v>
      </c>
      <c r="C219" s="6" t="s">
        <v>237</v>
      </c>
      <c r="D219" s="15">
        <v>44958</v>
      </c>
      <c r="E219" s="7">
        <v>15125</v>
      </c>
      <c r="F219" s="7">
        <v>0</v>
      </c>
      <c r="G219" s="16" t="s">
        <v>24</v>
      </c>
      <c r="H219" s="16" t="s">
        <v>25</v>
      </c>
      <c r="I219" s="16" t="s">
        <v>25</v>
      </c>
      <c r="J219" s="17">
        <v>0</v>
      </c>
      <c r="K219" s="17">
        <v>0</v>
      </c>
      <c r="L219" s="18">
        <f t="shared" si="3"/>
        <v>15125</v>
      </c>
      <c r="M219" s="17">
        <v>0</v>
      </c>
      <c r="N219" s="19" t="s">
        <v>235</v>
      </c>
    </row>
    <row r="220" spans="1:14">
      <c r="A220" s="6">
        <v>213</v>
      </c>
      <c r="B220" s="14" t="s">
        <v>22</v>
      </c>
      <c r="C220" s="6" t="s">
        <v>238</v>
      </c>
      <c r="D220" s="15">
        <v>44812</v>
      </c>
      <c r="E220" s="7">
        <v>30000</v>
      </c>
      <c r="F220" s="7">
        <v>0</v>
      </c>
      <c r="G220" s="16" t="s">
        <v>24</v>
      </c>
      <c r="H220" s="16" t="s">
        <v>25</v>
      </c>
      <c r="I220" s="16" t="s">
        <v>25</v>
      </c>
      <c r="J220" s="17">
        <v>0</v>
      </c>
      <c r="K220" s="17">
        <v>0</v>
      </c>
      <c r="L220" s="18">
        <f t="shared" si="3"/>
        <v>30000</v>
      </c>
      <c r="M220" s="17">
        <v>0</v>
      </c>
      <c r="N220" s="19" t="s">
        <v>235</v>
      </c>
    </row>
    <row r="221" spans="1:14">
      <c r="A221" s="6">
        <v>214</v>
      </c>
      <c r="B221" s="14" t="s">
        <v>22</v>
      </c>
      <c r="C221" s="6" t="s">
        <v>239</v>
      </c>
      <c r="D221" s="15">
        <v>44813</v>
      </c>
      <c r="E221" s="7">
        <v>230000</v>
      </c>
      <c r="F221" s="7">
        <v>0</v>
      </c>
      <c r="G221" s="16" t="s">
        <v>24</v>
      </c>
      <c r="H221" s="16" t="s">
        <v>25</v>
      </c>
      <c r="I221" s="16" t="s">
        <v>25</v>
      </c>
      <c r="J221" s="17">
        <v>0</v>
      </c>
      <c r="K221" s="17">
        <v>0</v>
      </c>
      <c r="L221" s="18">
        <f t="shared" si="3"/>
        <v>230000</v>
      </c>
      <c r="M221" s="17">
        <v>0</v>
      </c>
      <c r="N221" s="19" t="s">
        <v>235</v>
      </c>
    </row>
    <row r="222" spans="1:14">
      <c r="A222" s="6">
        <v>215</v>
      </c>
      <c r="B222" s="14" t="s">
        <v>22</v>
      </c>
      <c r="C222" s="6" t="s">
        <v>240</v>
      </c>
      <c r="D222" s="15">
        <v>44812</v>
      </c>
      <c r="E222" s="7">
        <v>306912</v>
      </c>
      <c r="F222" s="7">
        <v>0</v>
      </c>
      <c r="G222" s="16" t="s">
        <v>24</v>
      </c>
      <c r="H222" s="16" t="s">
        <v>25</v>
      </c>
      <c r="I222" s="16" t="s">
        <v>25</v>
      </c>
      <c r="J222" s="17">
        <v>0</v>
      </c>
      <c r="K222" s="17">
        <v>0</v>
      </c>
      <c r="L222" s="18">
        <f t="shared" si="3"/>
        <v>306912</v>
      </c>
      <c r="M222" s="17">
        <v>0</v>
      </c>
      <c r="N222" s="19" t="s">
        <v>235</v>
      </c>
    </row>
    <row r="223" spans="1:14">
      <c r="A223" s="6">
        <v>216</v>
      </c>
      <c r="B223" s="14" t="s">
        <v>22</v>
      </c>
      <c r="C223" s="6" t="s">
        <v>241</v>
      </c>
      <c r="D223" s="15">
        <v>44813</v>
      </c>
      <c r="E223" s="7">
        <v>408800</v>
      </c>
      <c r="F223" s="7">
        <v>0</v>
      </c>
      <c r="G223" s="16" t="s">
        <v>24</v>
      </c>
      <c r="H223" s="16" t="s">
        <v>25</v>
      </c>
      <c r="I223" s="16" t="s">
        <v>25</v>
      </c>
      <c r="J223" s="17">
        <v>0</v>
      </c>
      <c r="K223" s="17">
        <v>0</v>
      </c>
      <c r="L223" s="18">
        <f t="shared" si="3"/>
        <v>408800</v>
      </c>
      <c r="M223" s="17">
        <v>0</v>
      </c>
      <c r="N223" s="19" t="s">
        <v>235</v>
      </c>
    </row>
    <row r="224" spans="1:14">
      <c r="A224" s="6">
        <v>217</v>
      </c>
      <c r="B224" s="14" t="s">
        <v>22</v>
      </c>
      <c r="C224" s="6" t="s">
        <v>242</v>
      </c>
      <c r="D224" s="15">
        <v>44813</v>
      </c>
      <c r="E224" s="7">
        <v>30000</v>
      </c>
      <c r="F224" s="7">
        <v>0</v>
      </c>
      <c r="G224" s="16" t="s">
        <v>24</v>
      </c>
      <c r="H224" s="16" t="s">
        <v>25</v>
      </c>
      <c r="I224" s="16" t="s">
        <v>25</v>
      </c>
      <c r="J224" s="17">
        <v>0</v>
      </c>
      <c r="K224" s="17">
        <v>0</v>
      </c>
      <c r="L224" s="18">
        <f t="shared" si="3"/>
        <v>30000</v>
      </c>
      <c r="M224" s="17">
        <v>0</v>
      </c>
      <c r="N224" s="19" t="s">
        <v>235</v>
      </c>
    </row>
    <row r="225" spans="1:14">
      <c r="A225" s="6">
        <v>218</v>
      </c>
      <c r="B225" s="14" t="s">
        <v>22</v>
      </c>
      <c r="C225" s="6" t="s">
        <v>243</v>
      </c>
      <c r="D225" s="15">
        <v>44817</v>
      </c>
      <c r="E225" s="7">
        <v>224253</v>
      </c>
      <c r="F225" s="7">
        <v>0</v>
      </c>
      <c r="G225" s="16" t="s">
        <v>24</v>
      </c>
      <c r="H225" s="16" t="s">
        <v>25</v>
      </c>
      <c r="I225" s="16" t="s">
        <v>25</v>
      </c>
      <c r="J225" s="17">
        <v>0</v>
      </c>
      <c r="K225" s="17">
        <v>0</v>
      </c>
      <c r="L225" s="18">
        <f t="shared" si="3"/>
        <v>224253</v>
      </c>
      <c r="M225" s="17">
        <v>0</v>
      </c>
      <c r="N225" s="19" t="s">
        <v>235</v>
      </c>
    </row>
    <row r="226" spans="1:14">
      <c r="A226" s="6">
        <v>219</v>
      </c>
      <c r="B226" s="14" t="s">
        <v>22</v>
      </c>
      <c r="C226" s="6" t="s">
        <v>244</v>
      </c>
      <c r="D226" s="15">
        <v>44820</v>
      </c>
      <c r="E226" s="7">
        <v>148180</v>
      </c>
      <c r="F226" s="7">
        <v>0</v>
      </c>
      <c r="G226" s="16" t="s">
        <v>24</v>
      </c>
      <c r="H226" s="16" t="s">
        <v>25</v>
      </c>
      <c r="I226" s="16" t="s">
        <v>25</v>
      </c>
      <c r="J226" s="17">
        <v>0</v>
      </c>
      <c r="K226" s="17">
        <v>0</v>
      </c>
      <c r="L226" s="18">
        <f t="shared" si="3"/>
        <v>148180</v>
      </c>
      <c r="M226" s="17">
        <v>0</v>
      </c>
      <c r="N226" s="19" t="s">
        <v>235</v>
      </c>
    </row>
    <row r="227" spans="1:14">
      <c r="A227" s="6">
        <v>220</v>
      </c>
      <c r="B227" s="14" t="s">
        <v>22</v>
      </c>
      <c r="C227" s="6" t="s">
        <v>245</v>
      </c>
      <c r="D227" s="15">
        <v>44819</v>
      </c>
      <c r="E227" s="7">
        <v>36000</v>
      </c>
      <c r="F227" s="7">
        <v>0</v>
      </c>
      <c r="G227" s="16" t="s">
        <v>24</v>
      </c>
      <c r="H227" s="16" t="s">
        <v>25</v>
      </c>
      <c r="I227" s="16" t="s">
        <v>25</v>
      </c>
      <c r="J227" s="17">
        <v>0</v>
      </c>
      <c r="K227" s="17">
        <v>0</v>
      </c>
      <c r="L227" s="18">
        <f t="shared" si="3"/>
        <v>36000</v>
      </c>
      <c r="M227" s="17">
        <v>0</v>
      </c>
      <c r="N227" s="19" t="s">
        <v>235</v>
      </c>
    </row>
    <row r="228" spans="1:14">
      <c r="A228" s="6">
        <v>221</v>
      </c>
      <c r="B228" s="14" t="s">
        <v>22</v>
      </c>
      <c r="C228" s="6" t="s">
        <v>246</v>
      </c>
      <c r="D228" s="15">
        <v>44836</v>
      </c>
      <c r="E228" s="7">
        <v>620189</v>
      </c>
      <c r="F228" s="7">
        <v>0</v>
      </c>
      <c r="G228" s="16" t="s">
        <v>24</v>
      </c>
      <c r="H228" s="16" t="s">
        <v>25</v>
      </c>
      <c r="I228" s="16" t="s">
        <v>25</v>
      </c>
      <c r="J228" s="17">
        <v>0</v>
      </c>
      <c r="K228" s="17">
        <v>0</v>
      </c>
      <c r="L228" s="18">
        <f t="shared" si="3"/>
        <v>620189</v>
      </c>
      <c r="M228" s="17">
        <v>0</v>
      </c>
      <c r="N228" s="19" t="s">
        <v>235</v>
      </c>
    </row>
    <row r="229" spans="1:14">
      <c r="A229" s="6">
        <v>222</v>
      </c>
      <c r="B229" s="14" t="s">
        <v>22</v>
      </c>
      <c r="C229" s="6" t="s">
        <v>247</v>
      </c>
      <c r="D229" s="15">
        <v>44849</v>
      </c>
      <c r="E229" s="7">
        <v>2130339</v>
      </c>
      <c r="F229" s="7">
        <v>8469</v>
      </c>
      <c r="G229" s="16" t="s">
        <v>24</v>
      </c>
      <c r="H229" s="16" t="s">
        <v>25</v>
      </c>
      <c r="I229" s="16" t="s">
        <v>25</v>
      </c>
      <c r="J229" s="17">
        <v>0</v>
      </c>
      <c r="K229" s="17">
        <v>0</v>
      </c>
      <c r="L229" s="18">
        <f t="shared" si="3"/>
        <v>2121870</v>
      </c>
      <c r="M229" s="17">
        <v>0</v>
      </c>
      <c r="N229" s="19" t="s">
        <v>26</v>
      </c>
    </row>
    <row r="230" spans="1:14">
      <c r="A230" s="6">
        <v>223</v>
      </c>
      <c r="B230" s="14" t="s">
        <v>22</v>
      </c>
      <c r="C230" s="6" t="s">
        <v>248</v>
      </c>
      <c r="D230" s="15">
        <v>44849</v>
      </c>
      <c r="E230" s="7">
        <v>120000</v>
      </c>
      <c r="F230" s="7">
        <v>0</v>
      </c>
      <c r="G230" s="16" t="s">
        <v>24</v>
      </c>
      <c r="H230" s="16" t="s">
        <v>25</v>
      </c>
      <c r="I230" s="16" t="s">
        <v>25</v>
      </c>
      <c r="J230" s="17">
        <v>0</v>
      </c>
      <c r="K230" s="17">
        <v>0</v>
      </c>
      <c r="L230" s="18">
        <f t="shared" si="3"/>
        <v>120000</v>
      </c>
      <c r="M230" s="17">
        <v>0</v>
      </c>
      <c r="N230" s="19" t="s">
        <v>235</v>
      </c>
    </row>
    <row r="231" spans="1:14">
      <c r="A231" s="6">
        <v>224</v>
      </c>
      <c r="B231" s="14" t="s">
        <v>22</v>
      </c>
      <c r="C231" s="6" t="s">
        <v>249</v>
      </c>
      <c r="D231" s="15">
        <v>44852</v>
      </c>
      <c r="E231" s="7">
        <v>31842</v>
      </c>
      <c r="F231" s="7">
        <v>0</v>
      </c>
      <c r="G231" s="16" t="s">
        <v>24</v>
      </c>
      <c r="H231" s="16" t="s">
        <v>25</v>
      </c>
      <c r="I231" s="16" t="s">
        <v>25</v>
      </c>
      <c r="J231" s="17">
        <v>0</v>
      </c>
      <c r="K231" s="17">
        <v>0</v>
      </c>
      <c r="L231" s="18">
        <f t="shared" si="3"/>
        <v>31842</v>
      </c>
      <c r="M231" s="17">
        <v>0</v>
      </c>
      <c r="N231" s="19" t="s">
        <v>235</v>
      </c>
    </row>
    <row r="232" spans="1:14">
      <c r="A232" s="6">
        <v>225</v>
      </c>
      <c r="B232" s="14" t="s">
        <v>22</v>
      </c>
      <c r="C232" s="6" t="s">
        <v>250</v>
      </c>
      <c r="D232" s="15">
        <v>44820</v>
      </c>
      <c r="E232" s="7">
        <v>77930</v>
      </c>
      <c r="F232" s="7">
        <v>0</v>
      </c>
      <c r="G232" s="16" t="s">
        <v>24</v>
      </c>
      <c r="H232" s="16" t="s">
        <v>25</v>
      </c>
      <c r="I232" s="16" t="s">
        <v>25</v>
      </c>
      <c r="J232" s="17">
        <v>0</v>
      </c>
      <c r="K232" s="17">
        <v>0</v>
      </c>
      <c r="L232" s="18">
        <f t="shared" si="3"/>
        <v>77930</v>
      </c>
      <c r="M232" s="17">
        <v>0</v>
      </c>
      <c r="N232" s="19" t="s">
        <v>235</v>
      </c>
    </row>
    <row r="233" spans="1:14" s="22" customFormat="1">
      <c r="A233" s="20"/>
      <c r="B233" s="20"/>
      <c r="C233" s="20" t="s">
        <v>251</v>
      </c>
      <c r="D233" s="20"/>
      <c r="E233" s="21">
        <f>+SUM(E8:E232)</f>
        <v>109849009</v>
      </c>
      <c r="F233" s="21">
        <f>+SUM(F8:F232)</f>
        <v>33160935</v>
      </c>
      <c r="G233" s="20"/>
      <c r="H233" s="20"/>
      <c r="I233" s="20"/>
      <c r="J233" s="21">
        <f t="shared" ref="J233:M233" si="4">+SUM(J8:J232)</f>
        <v>0</v>
      </c>
      <c r="K233" s="21">
        <f t="shared" si="4"/>
        <v>0</v>
      </c>
      <c r="L233" s="21">
        <f t="shared" si="4"/>
        <v>76688074</v>
      </c>
      <c r="M233" s="21">
        <f t="shared" si="4"/>
        <v>0</v>
      </c>
      <c r="N233" s="20"/>
    </row>
  </sheetData>
  <autoFilter ref="A7:N232" xr:uid="{C466C967-73A6-4D5F-B61C-8F09F68D26AC}"/>
  <mergeCells count="7">
    <mergeCell ref="A2:N2"/>
    <mergeCell ref="A3:D3"/>
    <mergeCell ref="E3:H3"/>
    <mergeCell ref="I3:N3"/>
    <mergeCell ref="A4:N4"/>
    <mergeCell ref="D6:E6"/>
    <mergeCell ref="F6:J6"/>
  </mergeCells>
  <pageMargins left="0" right="0" top="0.39370078740157505" bottom="0.39370078740157505" header="0" footer="0"/>
  <pageSetup fitToWidth="0" fitToHeight="0" pageOrder="overThenDown"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 - Emplyees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 popat</dc:creator>
  <cp:lastModifiedBy>mayur popat</cp:lastModifiedBy>
  <dcterms:created xsi:type="dcterms:W3CDTF">2023-10-11T18:08:38Z</dcterms:created>
  <dcterms:modified xsi:type="dcterms:W3CDTF">2023-10-11T18:08:46Z</dcterms:modified>
</cp:coreProperties>
</file>